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60" firstSheet="3" activeTab="5"/>
  </bookViews>
  <sheets>
    <sheet name="上年限额余额" sheetId="1" r:id="rId1"/>
    <sheet name="上年发行情况" sheetId="2" r:id="rId2"/>
    <sheet name="上年还本付息" sheetId="3" r:id="rId3"/>
    <sheet name="本年预计还本付息" sheetId="4" r:id="rId4"/>
    <sheet name="本年债券投向表" sheetId="7" r:id="rId5"/>
    <sheet name="本年项目安排表" sheetId="6" r:id="rId6"/>
  </sheets>
  <calcPr calcId="144525"/>
</workbook>
</file>

<file path=xl/calcChain.xml><?xml version="1.0" encoding="utf-8"?>
<calcChain xmlns="http://schemas.openxmlformats.org/spreadsheetml/2006/main">
  <c r="C6" i="4" l="1"/>
  <c r="D6" i="4"/>
  <c r="E6" i="4"/>
  <c r="F6" i="4"/>
  <c r="G6" i="4"/>
  <c r="B6" i="4"/>
  <c r="C7" i="4"/>
  <c r="D7" i="4"/>
  <c r="E7" i="4"/>
  <c r="F7" i="4"/>
  <c r="G7" i="4"/>
  <c r="B7" i="4"/>
  <c r="C8" i="4"/>
  <c r="D8" i="4"/>
  <c r="E8" i="4"/>
  <c r="F8" i="4"/>
  <c r="G8" i="4"/>
  <c r="B8" i="4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B7" i="7"/>
  <c r="B9" i="7"/>
  <c r="B12" i="7"/>
  <c r="B14" i="7"/>
  <c r="B16" i="7"/>
  <c r="B21" i="7"/>
  <c r="E6" i="6"/>
  <c r="D6" i="6"/>
  <c r="C6" i="6"/>
  <c r="C5" i="7"/>
  <c r="B5" i="7" s="1"/>
</calcChain>
</file>

<file path=xl/sharedStrings.xml><?xml version="1.0" encoding="utf-8"?>
<sst xmlns="http://schemas.openxmlformats.org/spreadsheetml/2006/main" count="141" uniqueCount="88">
  <si>
    <t>附件1-1</t>
  </si>
  <si>
    <t>2021年××市（县）地方政府债务限额及余额情况表</t>
  </si>
  <si>
    <t xml:space="preserve">    单位：万元</t>
  </si>
  <si>
    <t>地区</t>
  </si>
  <si>
    <t>一般债务</t>
  </si>
  <si>
    <t>专项债务</t>
  </si>
  <si>
    <t>限额</t>
  </si>
  <si>
    <t>余额</t>
  </si>
  <si>
    <t>合计</t>
  </si>
  <si>
    <t>市本级</t>
  </si>
  <si>
    <t>县（市、区）小计</t>
  </si>
  <si>
    <t>**县（市、区）</t>
  </si>
  <si>
    <t>……</t>
  </si>
  <si>
    <t>说明：此表必填。</t>
  </si>
  <si>
    <t>附件1-2</t>
  </si>
  <si>
    <t>2021年××市（县）地方政府债券发行情况表</t>
  </si>
  <si>
    <t>小计</t>
  </si>
  <si>
    <t>新增一般
债券</t>
  </si>
  <si>
    <t>再融资一般债券</t>
  </si>
  <si>
    <t>新增专项
债券</t>
  </si>
  <si>
    <t>再融资专项债券</t>
  </si>
  <si>
    <t xml:space="preserve">
19,900.00 
 </t>
  </si>
  <si>
    <t>附件1-3</t>
  </si>
  <si>
    <t>2021年××市（县）地方政府债务还本付息情况表</t>
  </si>
  <si>
    <t xml:space="preserve"> 单位：万元</t>
  </si>
  <si>
    <t>一般债务还本付息额</t>
  </si>
  <si>
    <t>其中：一般债券还本付息额</t>
  </si>
  <si>
    <t>专项债务还本付息额</t>
  </si>
  <si>
    <t>其中：专项债券还本付息额</t>
  </si>
  <si>
    <t>本金</t>
  </si>
  <si>
    <t>利息</t>
  </si>
  <si>
    <t>附件1-4</t>
  </si>
  <si>
    <t>单位：万元</t>
  </si>
  <si>
    <t>一般债券还本付息额</t>
  </si>
  <si>
    <t>专项债券还本付息额</t>
  </si>
  <si>
    <t>附件1-5</t>
  </si>
  <si>
    <t>投向领域</t>
  </si>
  <si>
    <t>一般债券</t>
  </si>
  <si>
    <t>专项债券</t>
  </si>
  <si>
    <t>合  计</t>
  </si>
  <si>
    <t>一、生态环境保护</t>
  </si>
  <si>
    <t>二、棚户区改造</t>
  </si>
  <si>
    <t>三、开发区建设</t>
  </si>
  <si>
    <t>四、乡村振兴</t>
  </si>
  <si>
    <t>五、重大基础设施</t>
  </si>
  <si>
    <t xml:space="preserve"> 铁路</t>
  </si>
  <si>
    <t xml:space="preserve"> 公路</t>
  </si>
  <si>
    <t xml:space="preserve"> 机场</t>
  </si>
  <si>
    <t xml:space="preserve"> 重大水利建设</t>
  </si>
  <si>
    <t>六、社会事业</t>
  </si>
  <si>
    <t xml:space="preserve"> 教育</t>
  </si>
  <si>
    <t xml:space="preserve"> 卫生</t>
  </si>
  <si>
    <t xml:space="preserve"> 民政</t>
  </si>
  <si>
    <t xml:space="preserve"> 文旅</t>
  </si>
  <si>
    <t>七、市政建设</t>
  </si>
  <si>
    <t xml:space="preserve"> 城镇供水及供热</t>
  </si>
  <si>
    <t xml:space="preserve"> 城市道路</t>
  </si>
  <si>
    <t xml:space="preserve"> 城市停车场</t>
  </si>
  <si>
    <t>八、其他</t>
  </si>
  <si>
    <t>说明：此表应根据本地区接收转贷债务情况填报。</t>
  </si>
  <si>
    <t>附件1-6</t>
  </si>
  <si>
    <r>
      <rPr>
        <b/>
        <sz val="12"/>
        <color indexed="8"/>
        <rFont val="宋体"/>
        <family val="3"/>
        <charset val="134"/>
      </rPr>
      <t>序号</t>
    </r>
  </si>
  <si>
    <r>
      <rPr>
        <b/>
        <sz val="12"/>
        <color indexed="8"/>
        <rFont val="宋体"/>
        <family val="3"/>
        <charset val="134"/>
      </rPr>
      <t>项目名称</t>
    </r>
  </si>
  <si>
    <r>
      <rPr>
        <b/>
        <sz val="12"/>
        <color indexed="8"/>
        <rFont val="宋体"/>
        <family val="3"/>
        <charset val="134"/>
      </rPr>
      <t>政府债券安排额度</t>
    </r>
  </si>
  <si>
    <r>
      <rPr>
        <b/>
        <sz val="12"/>
        <color indexed="8"/>
        <rFont val="宋体"/>
        <family val="3"/>
        <charset val="134"/>
      </rPr>
      <t>一般债券</t>
    </r>
  </si>
  <si>
    <r>
      <rPr>
        <b/>
        <sz val="12"/>
        <color indexed="8"/>
        <rFont val="宋体"/>
        <family val="3"/>
        <charset val="134"/>
      </rPr>
      <t>专项债券</t>
    </r>
  </si>
  <si>
    <t>五常市高标准农田项目</t>
  </si>
  <si>
    <t>五常市小型水库除险加固项目</t>
  </si>
  <si>
    <t>五常市中型灌区节水改造项目</t>
  </si>
  <si>
    <t>吉黑高速山河至哈尔滨段</t>
  </si>
  <si>
    <t>铁科高速尚志至五常段</t>
  </si>
  <si>
    <t>农村供水保障工程</t>
  </si>
  <si>
    <t>五常市山河镇供水厂建设项目</t>
  </si>
  <si>
    <t>黑土地保护侵蚀沟综合治理项目</t>
  </si>
  <si>
    <t>亚雪公路建设</t>
  </si>
  <si>
    <t>小型水库雨水情测报项目</t>
  </si>
  <si>
    <t>小型水库安全监测项目</t>
  </si>
  <si>
    <t>小型水库工程设施维修养护项目</t>
  </si>
  <si>
    <t>铁科高速五常至拉林河（吉黑省界）段征地拆迁</t>
  </si>
  <si>
    <t>G1211吉黑高速山河（吉黑界）至哈尔滨（永源镇）段征地拆迁</t>
  </si>
  <si>
    <t>五常市高中标准化考场建设项目</t>
  </si>
  <si>
    <t>五常市邮政小区老旧小区改造项目</t>
  </si>
  <si>
    <t>五常市运输公司家属楼小区老旧小区改造项目</t>
  </si>
  <si>
    <t>2022年五常市（县）地方政府债券还本付息预计情况表</t>
    <phoneticPr fontId="20" type="noConversion"/>
  </si>
  <si>
    <t>2022年五常市（县）新增地方政府债券投向表</t>
    <phoneticPr fontId="20" type="noConversion"/>
  </si>
  <si>
    <t>2022年五常市本级（县）新增地方政府债券项目安排表</t>
    <phoneticPr fontId="20" type="noConversion"/>
  </si>
  <si>
    <t>五常市</t>
    <phoneticPr fontId="20" type="noConversion"/>
  </si>
  <si>
    <r>
      <t>2022</t>
    </r>
    <r>
      <rPr>
        <sz val="12"/>
        <rFont val="宋体"/>
        <family val="3"/>
        <charset val="134"/>
      </rPr>
      <t>年五常市供水管网改造工程、五常市供水升级改造工程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</si>
</sst>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24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8"/>
      <color theme="1"/>
      <name val="华文中宋"/>
      <family val="3"/>
      <charset val="134"/>
    </font>
    <font>
      <b/>
      <sz val="12"/>
      <color indexed="8"/>
      <name val="Times New Roman"/>
      <family val="1"/>
    </font>
    <font>
      <b/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20"/>
      <color rgb="FF000000"/>
      <name val="华文中宋"/>
      <family val="3"/>
      <charset val="134"/>
    </font>
    <font>
      <sz val="11"/>
      <color theme="1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20"/>
      <color theme="1"/>
      <name val="华文中宋"/>
      <family val="3"/>
      <charset val="134"/>
    </font>
    <font>
      <sz val="20"/>
      <name val="华文中宋"/>
      <family val="3"/>
      <charset val="134"/>
    </font>
    <font>
      <sz val="12"/>
      <color rgb="FF000000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sz val="18"/>
      <color rgb="FF000000"/>
      <name val="华文中宋"/>
      <family val="3"/>
      <charset val="134"/>
    </font>
    <font>
      <sz val="11"/>
      <color indexed="8"/>
      <name val="等线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4F4F4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</borders>
  <cellStyleXfs count="5">
    <xf numFmtId="0" fontId="0" fillId="0" borderId="0">
      <alignment vertical="center"/>
    </xf>
    <xf numFmtId="0" fontId="17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3" fillId="0" borderId="5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7" xfId="0" applyFont="1" applyBorder="1">
      <alignment vertical="center"/>
    </xf>
    <xf numFmtId="4" fontId="9" fillId="3" borderId="8" xfId="0" applyNumberFormat="1" applyFont="1" applyFill="1" applyBorder="1" applyAlignment="1">
      <alignment vertical="center" wrapText="1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4" fontId="0" fillId="3" borderId="8" xfId="0" applyNumberForma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1" fontId="15" fillId="0" borderId="8" xfId="0" applyNumberFormat="1" applyFont="1" applyFill="1" applyBorder="1" applyAlignment="1">
      <alignment vertical="center" shrinkToFit="1"/>
    </xf>
    <xf numFmtId="1" fontId="15" fillId="0" borderId="9" xfId="0" applyNumberFormat="1" applyFont="1" applyFill="1" applyBorder="1" applyAlignment="1">
      <alignment vertical="center" shrinkToFit="1"/>
    </xf>
    <xf numFmtId="1" fontId="14" fillId="0" borderId="5" xfId="0" applyNumberFormat="1" applyFont="1" applyFill="1" applyBorder="1" applyAlignment="1">
      <alignment vertical="center" shrinkToFit="1"/>
    </xf>
    <xf numFmtId="1" fontId="14" fillId="0" borderId="6" xfId="0" applyNumberFormat="1" applyFont="1" applyFill="1" applyBorder="1" applyAlignment="1">
      <alignment vertical="center" shrinkToFit="1"/>
    </xf>
    <xf numFmtId="4" fontId="0" fillId="0" borderId="8" xfId="0" applyNumberFormat="1" applyBorder="1" applyAlignment="1">
      <alignment vertical="center" wrapText="1"/>
    </xf>
    <xf numFmtId="0" fontId="0" fillId="0" borderId="8" xfId="0" applyBorder="1">
      <alignment vertical="center"/>
    </xf>
    <xf numFmtId="1" fontId="14" fillId="0" borderId="13" xfId="0" applyNumberFormat="1" applyFont="1" applyFill="1" applyBorder="1" applyAlignment="1">
      <alignment vertical="center" shrinkToFit="1"/>
    </xf>
    <xf numFmtId="1" fontId="14" fillId="0" borderId="14" xfId="0" applyNumberFormat="1" applyFont="1" applyFill="1" applyBorder="1" applyAlignment="1">
      <alignment vertical="center" shrinkToFi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1" fontId="15" fillId="0" borderId="30" xfId="0" applyNumberFormat="1" applyFont="1" applyFill="1" applyBorder="1" applyAlignment="1">
      <alignment vertical="center" shrinkToFit="1"/>
    </xf>
    <xf numFmtId="1" fontId="15" fillId="0" borderId="31" xfId="0" applyNumberFormat="1" applyFont="1" applyFill="1" applyBorder="1" applyAlignment="1">
      <alignment vertical="center" shrinkToFit="1"/>
    </xf>
    <xf numFmtId="1" fontId="14" fillId="0" borderId="32" xfId="0" applyNumberFormat="1" applyFont="1" applyFill="1" applyBorder="1" applyAlignment="1">
      <alignment vertical="center" shrinkToFit="1"/>
    </xf>
    <xf numFmtId="1" fontId="14" fillId="0" borderId="33" xfId="0" applyNumberFormat="1" applyFont="1" applyFill="1" applyBorder="1" applyAlignment="1">
      <alignment vertical="center" shrinkToFit="1"/>
    </xf>
    <xf numFmtId="4" fontId="9" fillId="0" borderId="8" xfId="0" applyNumberFormat="1" applyFont="1" applyBorder="1" applyAlignment="1">
      <alignment vertical="center" wrapText="1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14" xfId="0" applyFont="1" applyBorder="1">
      <alignment vertical="center"/>
    </xf>
    <xf numFmtId="177" fontId="6" fillId="0" borderId="8" xfId="0" applyNumberFormat="1" applyFont="1" applyBorder="1">
      <alignment vertical="center"/>
    </xf>
    <xf numFmtId="177" fontId="0" fillId="2" borderId="8" xfId="0" applyNumberFormat="1" applyFill="1" applyBorder="1" applyAlignment="1">
      <alignment vertical="center" wrapText="1"/>
    </xf>
    <xf numFmtId="177" fontId="0" fillId="2" borderId="8" xfId="0" applyNumberFormat="1" applyFill="1" applyBorder="1">
      <alignment vertical="center"/>
    </xf>
    <xf numFmtId="177" fontId="6" fillId="2" borderId="8" xfId="0" applyNumberFormat="1" applyFont="1" applyFill="1" applyBorder="1">
      <alignment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176" fontId="18" fillId="0" borderId="8" xfId="0" applyNumberFormat="1" applyFont="1" applyFill="1" applyBorder="1" applyAlignment="1">
      <alignment horizontal="right" vertical="center"/>
    </xf>
    <xf numFmtId="176" fontId="6" fillId="0" borderId="9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21" fillId="0" borderId="8" xfId="0" applyNumberFormat="1" applyFont="1" applyFill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176" fontId="18" fillId="0" borderId="5" xfId="0" applyNumberFormat="1" applyFont="1" applyFill="1" applyBorder="1" applyAlignment="1">
      <alignment horizontal="right" vertical="center"/>
    </xf>
    <xf numFmtId="176" fontId="18" fillId="0" borderId="8" xfId="4" applyNumberFormat="1" applyFont="1" applyFill="1" applyBorder="1" applyAlignment="1">
      <alignment horizontal="right" vertical="center"/>
    </xf>
    <xf numFmtId="176" fontId="22" fillId="0" borderId="8" xfId="0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23" fillId="2" borderId="10" xfId="2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16" fillId="0" borderId="0" xfId="0" applyFont="1" applyFill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</cellXfs>
  <cellStyles count="5">
    <cellStyle name="常规" xfId="0" builtinId="0"/>
    <cellStyle name="常规 14" xfId="3"/>
    <cellStyle name="常规 3 4" xfId="2"/>
    <cellStyle name="常规 6" xfId="1"/>
    <cellStyle name="常规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F7" sqref="F7"/>
    </sheetView>
  </sheetViews>
  <sheetFormatPr defaultColWidth="9" defaultRowHeight="13.5" x14ac:dyDescent="0.15"/>
  <cols>
    <col min="1" max="1" width="20" style="10" customWidth="1"/>
    <col min="2" max="5" width="17.125" style="10" customWidth="1"/>
    <col min="6" max="16384" width="9" style="10"/>
  </cols>
  <sheetData>
    <row r="1" spans="1:5" x14ac:dyDescent="0.15">
      <c r="A1" s="10" t="s">
        <v>0</v>
      </c>
    </row>
    <row r="2" spans="1:5" ht="42" customHeight="1" x14ac:dyDescent="0.15">
      <c r="A2" s="84" t="s">
        <v>1</v>
      </c>
      <c r="B2" s="84"/>
      <c r="C2" s="84"/>
      <c r="D2" s="84"/>
      <c r="E2" s="84"/>
    </row>
    <row r="3" spans="1:5" ht="33" customHeight="1" x14ac:dyDescent="0.15">
      <c r="A3" s="37"/>
      <c r="B3" s="37"/>
      <c r="C3" s="37"/>
      <c r="D3" s="37"/>
      <c r="E3" s="38" t="s">
        <v>2</v>
      </c>
    </row>
    <row r="4" spans="1:5" ht="32.25" customHeight="1" x14ac:dyDescent="0.15">
      <c r="A4" s="88" t="s">
        <v>3</v>
      </c>
      <c r="B4" s="85" t="s">
        <v>4</v>
      </c>
      <c r="C4" s="86"/>
      <c r="D4" s="85" t="s">
        <v>5</v>
      </c>
      <c r="E4" s="87"/>
    </row>
    <row r="5" spans="1:5" ht="32.25" customHeight="1" x14ac:dyDescent="0.15">
      <c r="A5" s="89"/>
      <c r="B5" s="49" t="s">
        <v>6</v>
      </c>
      <c r="C5" s="49" t="s">
        <v>7</v>
      </c>
      <c r="D5" s="49" t="s">
        <v>6</v>
      </c>
      <c r="E5" s="50" t="s">
        <v>7</v>
      </c>
    </row>
    <row r="6" spans="1:5" ht="33.75" customHeight="1" x14ac:dyDescent="0.15">
      <c r="A6" s="27" t="s">
        <v>8</v>
      </c>
      <c r="B6" s="49"/>
      <c r="C6" s="49"/>
      <c r="D6" s="49"/>
      <c r="E6" s="50"/>
    </row>
    <row r="7" spans="1:5" ht="33.75" customHeight="1" x14ac:dyDescent="0.15">
      <c r="A7" s="28" t="s">
        <v>9</v>
      </c>
      <c r="B7" s="51"/>
      <c r="C7" s="51"/>
      <c r="D7" s="51"/>
      <c r="E7" s="52"/>
    </row>
    <row r="8" spans="1:5" ht="33.75" customHeight="1" x14ac:dyDescent="0.15">
      <c r="A8" s="29" t="s">
        <v>10</v>
      </c>
      <c r="B8" s="53"/>
      <c r="C8" s="53"/>
      <c r="D8" s="53"/>
      <c r="E8" s="54"/>
    </row>
    <row r="9" spans="1:5" ht="33.75" customHeight="1" x14ac:dyDescent="0.15">
      <c r="A9" s="30" t="s">
        <v>11</v>
      </c>
      <c r="B9" s="55">
        <v>320632.58</v>
      </c>
      <c r="C9" s="45">
        <v>244732.16</v>
      </c>
      <c r="D9" s="55">
        <v>40868</v>
      </c>
      <c r="E9" s="45">
        <v>40539</v>
      </c>
    </row>
    <row r="10" spans="1:5" ht="33.75" customHeight="1" x14ac:dyDescent="0.15">
      <c r="A10" s="30" t="s">
        <v>11</v>
      </c>
      <c r="B10" s="56"/>
      <c r="C10" s="56"/>
      <c r="D10" s="56"/>
      <c r="E10" s="57"/>
    </row>
    <row r="11" spans="1:5" ht="33.75" customHeight="1" x14ac:dyDescent="0.15">
      <c r="A11" s="30" t="s">
        <v>11</v>
      </c>
      <c r="B11" s="56"/>
      <c r="C11" s="56"/>
      <c r="D11" s="56"/>
      <c r="E11" s="57"/>
    </row>
    <row r="12" spans="1:5" ht="33.75" customHeight="1" x14ac:dyDescent="0.15">
      <c r="A12" s="31" t="s">
        <v>12</v>
      </c>
      <c r="B12" s="58"/>
      <c r="C12" s="58"/>
      <c r="D12" s="58"/>
      <c r="E12" s="59"/>
    </row>
    <row r="13" spans="1:5" s="23" customFormat="1" ht="14.25" x14ac:dyDescent="0.15">
      <c r="A13" s="32" t="s">
        <v>13</v>
      </c>
    </row>
  </sheetData>
  <mergeCells count="4">
    <mergeCell ref="A2:E2"/>
    <mergeCell ref="B4:C4"/>
    <mergeCell ref="D4:E4"/>
    <mergeCell ref="A4:A5"/>
  </mergeCells>
  <phoneticPr fontId="20" type="noConversion"/>
  <printOptions horizontalCentered="1"/>
  <pageMargins left="0.55118110236220497" right="0.55118110236220497" top="0.98425196850393704" bottom="0.98425196850393704" header="0.511811023622047" footer="0.511811023622047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G9" sqref="B9:G9"/>
    </sheetView>
  </sheetViews>
  <sheetFormatPr defaultColWidth="9" defaultRowHeight="13.5" x14ac:dyDescent="0.15"/>
  <cols>
    <col min="1" max="1" width="20" customWidth="1"/>
    <col min="2" max="7" width="12.5" customWidth="1"/>
  </cols>
  <sheetData>
    <row r="1" spans="1:7" x14ac:dyDescent="0.15">
      <c r="A1" s="10" t="s">
        <v>14</v>
      </c>
    </row>
    <row r="2" spans="1:7" ht="36" customHeight="1" x14ac:dyDescent="0.15">
      <c r="A2" s="90" t="s">
        <v>15</v>
      </c>
      <c r="B2" s="90"/>
      <c r="C2" s="90"/>
      <c r="D2" s="90"/>
      <c r="E2" s="90"/>
      <c r="F2" s="90"/>
      <c r="G2" s="90"/>
    </row>
    <row r="3" spans="1:7" ht="36.950000000000003" customHeight="1" x14ac:dyDescent="0.15">
      <c r="A3" s="37"/>
      <c r="B3" s="37"/>
      <c r="C3" s="37"/>
      <c r="D3" s="37"/>
      <c r="E3" s="37"/>
      <c r="F3" s="37"/>
      <c r="G3" s="38" t="s">
        <v>2</v>
      </c>
    </row>
    <row r="4" spans="1:7" ht="28.5" customHeight="1" x14ac:dyDescent="0.15">
      <c r="A4" s="93" t="s">
        <v>3</v>
      </c>
      <c r="B4" s="91" t="s">
        <v>4</v>
      </c>
      <c r="C4" s="91"/>
      <c r="D4" s="91"/>
      <c r="E4" s="91" t="s">
        <v>5</v>
      </c>
      <c r="F4" s="91"/>
      <c r="G4" s="92"/>
    </row>
    <row r="5" spans="1:7" ht="40.5" customHeight="1" x14ac:dyDescent="0.15">
      <c r="A5" s="94"/>
      <c r="B5" s="39" t="s">
        <v>16</v>
      </c>
      <c r="C5" s="39" t="s">
        <v>17</v>
      </c>
      <c r="D5" s="39" t="s">
        <v>18</v>
      </c>
      <c r="E5" s="39" t="s">
        <v>16</v>
      </c>
      <c r="F5" s="39" t="s">
        <v>19</v>
      </c>
      <c r="G5" s="40" t="s">
        <v>20</v>
      </c>
    </row>
    <row r="6" spans="1:7" ht="36" customHeight="1" x14ac:dyDescent="0.15">
      <c r="A6" s="30" t="s">
        <v>8</v>
      </c>
      <c r="B6" s="41"/>
      <c r="C6" s="41"/>
      <c r="D6" s="41"/>
      <c r="E6" s="41"/>
      <c r="F6" s="41"/>
      <c r="G6" s="42"/>
    </row>
    <row r="7" spans="1:7" ht="36" customHeight="1" x14ac:dyDescent="0.15">
      <c r="A7" s="28" t="s">
        <v>9</v>
      </c>
      <c r="B7" s="43"/>
      <c r="C7" s="43"/>
      <c r="D7" s="43"/>
      <c r="E7" s="43"/>
      <c r="F7" s="43"/>
      <c r="G7" s="44"/>
    </row>
    <row r="8" spans="1:7" ht="36" customHeight="1" x14ac:dyDescent="0.15">
      <c r="A8" s="29" t="s">
        <v>10</v>
      </c>
      <c r="B8" s="43"/>
      <c r="C8" s="43"/>
      <c r="D8" s="43"/>
      <c r="E8" s="43"/>
      <c r="F8" s="43"/>
      <c r="G8" s="44"/>
    </row>
    <row r="9" spans="1:7" ht="36" customHeight="1" x14ac:dyDescent="0.15">
      <c r="A9" s="30" t="s">
        <v>11</v>
      </c>
      <c r="B9" s="45">
        <v>74469</v>
      </c>
      <c r="C9" s="46">
        <v>54569</v>
      </c>
      <c r="D9" s="45" t="s">
        <v>21</v>
      </c>
      <c r="E9" s="45">
        <v>2525</v>
      </c>
      <c r="F9" s="46"/>
      <c r="G9" s="45">
        <v>2525</v>
      </c>
    </row>
    <row r="10" spans="1:7" ht="36" customHeight="1" x14ac:dyDescent="0.15">
      <c r="A10" s="30" t="s">
        <v>11</v>
      </c>
      <c r="B10" s="43"/>
      <c r="C10" s="43"/>
      <c r="D10" s="43"/>
      <c r="E10" s="43"/>
      <c r="F10" s="43"/>
      <c r="G10" s="44"/>
    </row>
    <row r="11" spans="1:7" ht="36" customHeight="1" x14ac:dyDescent="0.15">
      <c r="A11" s="30" t="s">
        <v>11</v>
      </c>
      <c r="B11" s="43"/>
      <c r="C11" s="43"/>
      <c r="D11" s="43"/>
      <c r="E11" s="43"/>
      <c r="F11" s="43"/>
      <c r="G11" s="44"/>
    </row>
    <row r="12" spans="1:7" ht="36" customHeight="1" x14ac:dyDescent="0.15">
      <c r="A12" s="31" t="s">
        <v>12</v>
      </c>
      <c r="B12" s="47"/>
      <c r="C12" s="47"/>
      <c r="D12" s="47"/>
      <c r="E12" s="47"/>
      <c r="F12" s="47"/>
      <c r="G12" s="48"/>
    </row>
    <row r="13" spans="1:7" s="23" customFormat="1" ht="14.25" x14ac:dyDescent="0.15">
      <c r="A13" s="32" t="s">
        <v>13</v>
      </c>
    </row>
    <row r="14" spans="1:7" s="9" customFormat="1" x14ac:dyDescent="0.15"/>
    <row r="15" spans="1:7" s="9" customFormat="1" x14ac:dyDescent="0.15"/>
    <row r="16" spans="1:7" s="9" customFormat="1" x14ac:dyDescent="0.15"/>
  </sheetData>
  <mergeCells count="4">
    <mergeCell ref="A2:G2"/>
    <mergeCell ref="B4:D4"/>
    <mergeCell ref="E4:G4"/>
    <mergeCell ref="A4:A5"/>
  </mergeCells>
  <phoneticPr fontId="20" type="noConversion"/>
  <printOptions horizontalCentered="1"/>
  <pageMargins left="0.15748031496063" right="0.15748031496063" top="0.98425196850393704" bottom="0.98425196850393704" header="0.511811023622047" footer="0.511811023622047"/>
  <pageSetup paperSize="9" fitToHeight="0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J9" sqref="J9"/>
    </sheetView>
  </sheetViews>
  <sheetFormatPr defaultColWidth="9" defaultRowHeight="13.5" x14ac:dyDescent="0.15"/>
  <cols>
    <col min="1" max="1" width="20.75" customWidth="1"/>
    <col min="2" max="13" width="10" customWidth="1"/>
  </cols>
  <sheetData>
    <row r="1" spans="1:13" x14ac:dyDescent="0.15">
      <c r="A1" s="10" t="s">
        <v>22</v>
      </c>
    </row>
    <row r="2" spans="1:13" s="10" customFormat="1" ht="39" customHeight="1" x14ac:dyDescent="0.15">
      <c r="A2" s="95" t="s">
        <v>23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21" customHeight="1" x14ac:dyDescent="0.15">
      <c r="L3" s="96" t="s">
        <v>24</v>
      </c>
      <c r="M3" s="96"/>
    </row>
    <row r="4" spans="1:13" s="7" customFormat="1" ht="34.5" customHeight="1" x14ac:dyDescent="0.15">
      <c r="A4" s="101" t="s">
        <v>3</v>
      </c>
      <c r="B4" s="97" t="s">
        <v>25</v>
      </c>
      <c r="C4" s="98"/>
      <c r="D4" s="98"/>
      <c r="E4" s="99" t="s">
        <v>26</v>
      </c>
      <c r="F4" s="99"/>
      <c r="G4" s="99"/>
      <c r="H4" s="99" t="s">
        <v>27</v>
      </c>
      <c r="I4" s="99"/>
      <c r="J4" s="99"/>
      <c r="K4" s="98" t="s">
        <v>28</v>
      </c>
      <c r="L4" s="98"/>
      <c r="M4" s="100"/>
    </row>
    <row r="5" spans="1:13" s="7" customFormat="1" ht="34.5" customHeight="1" x14ac:dyDescent="0.15">
      <c r="A5" s="102"/>
      <c r="B5" s="25" t="s">
        <v>16</v>
      </c>
      <c r="C5" s="25" t="s">
        <v>29</v>
      </c>
      <c r="D5" s="25" t="s">
        <v>30</v>
      </c>
      <c r="E5" s="33" t="s">
        <v>16</v>
      </c>
      <c r="F5" s="33" t="s">
        <v>29</v>
      </c>
      <c r="G5" s="33" t="s">
        <v>30</v>
      </c>
      <c r="H5" s="33" t="s">
        <v>16</v>
      </c>
      <c r="I5" s="33" t="s">
        <v>29</v>
      </c>
      <c r="J5" s="33" t="s">
        <v>30</v>
      </c>
      <c r="K5" s="25" t="s">
        <v>16</v>
      </c>
      <c r="L5" s="25" t="s">
        <v>29</v>
      </c>
      <c r="M5" s="26" t="s">
        <v>30</v>
      </c>
    </row>
    <row r="6" spans="1:13" s="8" customFormat="1" ht="34.5" customHeight="1" x14ac:dyDescent="0.15">
      <c r="A6" s="27" t="s">
        <v>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</row>
    <row r="7" spans="1:13" s="8" customFormat="1" ht="34.5" customHeight="1" x14ac:dyDescent="0.15">
      <c r="A7" s="28" t="s">
        <v>9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5"/>
    </row>
    <row r="8" spans="1:13" s="8" customFormat="1" ht="34.5" customHeight="1" x14ac:dyDescent="0.15">
      <c r="A8" s="29" t="s">
        <v>10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5"/>
    </row>
    <row r="9" spans="1:13" s="8" customFormat="1" ht="34.5" customHeight="1" x14ac:dyDescent="0.15">
      <c r="A9" s="30" t="s">
        <v>11</v>
      </c>
      <c r="B9" s="34">
        <v>29807.25</v>
      </c>
      <c r="C9" s="34">
        <v>20047.580000000002</v>
      </c>
      <c r="D9" s="34">
        <v>9759.67</v>
      </c>
      <c r="E9" s="34">
        <v>29752.67</v>
      </c>
      <c r="F9" s="34">
        <v>19993</v>
      </c>
      <c r="G9" s="34">
        <v>9759.67</v>
      </c>
      <c r="H9" s="34">
        <v>4099.55</v>
      </c>
      <c r="I9" s="34">
        <v>2525</v>
      </c>
      <c r="J9" s="36">
        <v>1574.55</v>
      </c>
      <c r="K9" s="34">
        <v>4099.55</v>
      </c>
      <c r="L9" s="34">
        <v>2525</v>
      </c>
      <c r="M9" s="36">
        <v>1574.55</v>
      </c>
    </row>
    <row r="10" spans="1:13" s="8" customFormat="1" ht="34.5" customHeight="1" x14ac:dyDescent="0.15">
      <c r="A10" s="30" t="s">
        <v>11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/>
    </row>
    <row r="11" spans="1:13" s="8" customFormat="1" ht="34.5" customHeight="1" x14ac:dyDescent="0.15">
      <c r="A11" s="30" t="s">
        <v>11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/>
    </row>
    <row r="12" spans="1:13" s="8" customFormat="1" ht="34.5" customHeight="1" x14ac:dyDescent="0.15">
      <c r="A12" s="31" t="s">
        <v>12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2"/>
    </row>
    <row r="13" spans="1:13" s="23" customFormat="1" ht="14.25" x14ac:dyDescent="0.15">
      <c r="A13" s="32" t="s">
        <v>13</v>
      </c>
    </row>
    <row r="14" spans="1:13" s="9" customFormat="1" x14ac:dyDescent="0.15"/>
    <row r="15" spans="1:13" s="9" customFormat="1" x14ac:dyDescent="0.15"/>
  </sheetData>
  <mergeCells count="7">
    <mergeCell ref="A2:M2"/>
    <mergeCell ref="L3:M3"/>
    <mergeCell ref="B4:D4"/>
    <mergeCell ref="E4:G4"/>
    <mergeCell ref="H4:J4"/>
    <mergeCell ref="K4:M4"/>
    <mergeCell ref="A4:A5"/>
  </mergeCells>
  <phoneticPr fontId="20" type="noConversion"/>
  <printOptions horizontalCentered="1"/>
  <pageMargins left="0.15748031496063" right="0.15748031496063" top="0.98425196850393704" bottom="0.98425196850393704" header="0.511811023622047" footer="0.511811023622047"/>
  <pageSetup paperSize="9" fitToHeight="0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D15" sqref="D15"/>
    </sheetView>
  </sheetViews>
  <sheetFormatPr defaultColWidth="9" defaultRowHeight="13.5" x14ac:dyDescent="0.15"/>
  <cols>
    <col min="1" max="1" width="18.75" customWidth="1"/>
    <col min="2" max="7" width="13.125" customWidth="1"/>
  </cols>
  <sheetData>
    <row r="1" spans="1:8" x14ac:dyDescent="0.15">
      <c r="A1" s="10" t="s">
        <v>31</v>
      </c>
    </row>
    <row r="2" spans="1:8" ht="42" customHeight="1" x14ac:dyDescent="0.15">
      <c r="A2" s="103" t="s">
        <v>83</v>
      </c>
      <c r="B2" s="103"/>
      <c r="C2" s="103"/>
      <c r="D2" s="103"/>
      <c r="E2" s="103"/>
      <c r="F2" s="103"/>
      <c r="G2" s="103"/>
    </row>
    <row r="3" spans="1:8" ht="23.1" customHeight="1" x14ac:dyDescent="0.15">
      <c r="G3" s="2" t="s">
        <v>32</v>
      </c>
      <c r="H3" s="24"/>
    </row>
    <row r="4" spans="1:8" s="7" customFormat="1" ht="33" customHeight="1" x14ac:dyDescent="0.15">
      <c r="A4" s="101" t="s">
        <v>3</v>
      </c>
      <c r="B4" s="104" t="s">
        <v>33</v>
      </c>
      <c r="C4" s="98"/>
      <c r="D4" s="105"/>
      <c r="E4" s="104" t="s">
        <v>34</v>
      </c>
      <c r="F4" s="98"/>
      <c r="G4" s="100"/>
    </row>
    <row r="5" spans="1:8" s="7" customFormat="1" ht="33" customHeight="1" x14ac:dyDescent="0.15">
      <c r="A5" s="102"/>
      <c r="B5" s="25" t="s">
        <v>16</v>
      </c>
      <c r="C5" s="25" t="s">
        <v>29</v>
      </c>
      <c r="D5" s="25" t="s">
        <v>30</v>
      </c>
      <c r="E5" s="25" t="s">
        <v>16</v>
      </c>
      <c r="F5" s="25" t="s">
        <v>29</v>
      </c>
      <c r="G5" s="26" t="s">
        <v>30</v>
      </c>
    </row>
    <row r="6" spans="1:8" s="8" customFormat="1" ht="33" customHeight="1" x14ac:dyDescent="0.15">
      <c r="A6" s="27" t="s">
        <v>8</v>
      </c>
      <c r="B6" s="60">
        <f>SUM(B7)</f>
        <v>14531.33</v>
      </c>
      <c r="C6" s="60">
        <f t="shared" ref="C6:G6" si="0">SUM(C7)</f>
        <v>3118</v>
      </c>
      <c r="D6" s="60">
        <f t="shared" si="0"/>
        <v>11413.33</v>
      </c>
      <c r="E6" s="60">
        <f t="shared" si="0"/>
        <v>10776.71</v>
      </c>
      <c r="F6" s="60">
        <f t="shared" si="0"/>
        <v>9000</v>
      </c>
      <c r="G6" s="60">
        <f t="shared" si="0"/>
        <v>1776.71</v>
      </c>
    </row>
    <row r="7" spans="1:8" s="8" customFormat="1" ht="33" customHeight="1" x14ac:dyDescent="0.15">
      <c r="A7" s="28" t="s">
        <v>9</v>
      </c>
      <c r="B7" s="60">
        <f>SUM(B8)</f>
        <v>14531.33</v>
      </c>
      <c r="C7" s="60">
        <f t="shared" ref="C7:G7" si="1">SUM(C8)</f>
        <v>3118</v>
      </c>
      <c r="D7" s="60">
        <f t="shared" si="1"/>
        <v>11413.33</v>
      </c>
      <c r="E7" s="60">
        <f t="shared" si="1"/>
        <v>10776.71</v>
      </c>
      <c r="F7" s="60">
        <f t="shared" si="1"/>
        <v>9000</v>
      </c>
      <c r="G7" s="60">
        <f t="shared" si="1"/>
        <v>1776.71</v>
      </c>
    </row>
    <row r="8" spans="1:8" s="8" customFormat="1" ht="33" customHeight="1" x14ac:dyDescent="0.15">
      <c r="A8" s="29" t="s">
        <v>10</v>
      </c>
      <c r="B8" s="60">
        <f>SUM(B9)</f>
        <v>14531.33</v>
      </c>
      <c r="C8" s="60">
        <f t="shared" ref="C8:G8" si="2">SUM(C9)</f>
        <v>3118</v>
      </c>
      <c r="D8" s="60">
        <f t="shared" si="2"/>
        <v>11413.33</v>
      </c>
      <c r="E8" s="60">
        <f t="shared" si="2"/>
        <v>10776.71</v>
      </c>
      <c r="F8" s="60">
        <f t="shared" si="2"/>
        <v>9000</v>
      </c>
      <c r="G8" s="60">
        <f t="shared" si="2"/>
        <v>1776.71</v>
      </c>
    </row>
    <row r="9" spans="1:8" s="8" customFormat="1" ht="33" customHeight="1" x14ac:dyDescent="0.15">
      <c r="A9" s="30" t="s">
        <v>86</v>
      </c>
      <c r="B9" s="60">
        <v>14531.33</v>
      </c>
      <c r="C9" s="60">
        <v>3118</v>
      </c>
      <c r="D9" s="61">
        <v>11413.33</v>
      </c>
      <c r="E9" s="62">
        <v>10776.71</v>
      </c>
      <c r="F9" s="63">
        <v>9000</v>
      </c>
      <c r="G9" s="61">
        <v>1776.71</v>
      </c>
    </row>
    <row r="10" spans="1:8" s="23" customFormat="1" ht="24" customHeight="1" x14ac:dyDescent="0.15">
      <c r="A10" s="32" t="s">
        <v>13</v>
      </c>
    </row>
  </sheetData>
  <mergeCells count="4">
    <mergeCell ref="A2:G2"/>
    <mergeCell ref="B4:D4"/>
    <mergeCell ref="E4:G4"/>
    <mergeCell ref="A4:A5"/>
  </mergeCells>
  <phoneticPr fontId="20" type="noConversion"/>
  <printOptions horizontalCentered="1"/>
  <pageMargins left="0.35433070866141703" right="0.35433070866141703" top="0.98425196850393704" bottom="0.98425196850393704" header="0.511811023622047" footer="0.511811023622047"/>
  <pageSetup paperSize="9" fitToHeight="0" orientation="portrait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D11" sqref="D11"/>
    </sheetView>
  </sheetViews>
  <sheetFormatPr defaultColWidth="9" defaultRowHeight="13.5" x14ac:dyDescent="0.15"/>
  <cols>
    <col min="1" max="1" width="34.75" customWidth="1"/>
    <col min="2" max="2" width="19.75" customWidth="1"/>
    <col min="3" max="3" width="18.125" customWidth="1"/>
    <col min="4" max="4" width="17.375" customWidth="1"/>
  </cols>
  <sheetData>
    <row r="1" spans="1:4" ht="24" customHeight="1" x14ac:dyDescent="0.15">
      <c r="A1" s="10" t="s">
        <v>35</v>
      </c>
    </row>
    <row r="2" spans="1:4" ht="36" customHeight="1" x14ac:dyDescent="0.15">
      <c r="A2" s="106" t="s">
        <v>84</v>
      </c>
      <c r="B2" s="106"/>
      <c r="C2" s="106"/>
      <c r="D2" s="106"/>
    </row>
    <row r="3" spans="1:4" ht="21" customHeight="1" x14ac:dyDescent="0.15">
      <c r="D3" s="11" t="s">
        <v>32</v>
      </c>
    </row>
    <row r="4" spans="1:4" s="7" customFormat="1" ht="30" customHeight="1" x14ac:dyDescent="0.15">
      <c r="A4" s="12" t="s">
        <v>36</v>
      </c>
      <c r="B4" s="13" t="s">
        <v>8</v>
      </c>
      <c r="C4" s="13" t="s">
        <v>37</v>
      </c>
      <c r="D4" s="14" t="s">
        <v>38</v>
      </c>
    </row>
    <row r="5" spans="1:4" s="8" customFormat="1" ht="27.75" customHeight="1" x14ac:dyDescent="0.15">
      <c r="A5" s="15" t="s">
        <v>39</v>
      </c>
      <c r="B5" s="16">
        <f>SUM(C5:D5)</f>
        <v>0</v>
      </c>
      <c r="C5" s="16">
        <f>SUM(C6:C24)</f>
        <v>0</v>
      </c>
      <c r="D5" s="17"/>
    </row>
    <row r="6" spans="1:4" s="8" customFormat="1" ht="27.75" customHeight="1" x14ac:dyDescent="0.15">
      <c r="A6" s="18" t="s">
        <v>40</v>
      </c>
      <c r="B6" s="16"/>
      <c r="C6" s="16"/>
      <c r="D6" s="17"/>
    </row>
    <row r="7" spans="1:4" s="8" customFormat="1" ht="27.75" customHeight="1" x14ac:dyDescent="0.15">
      <c r="A7" s="18" t="s">
        <v>41</v>
      </c>
      <c r="B7" s="16">
        <f t="shared" ref="B7:B21" si="0">SUM(C7:D7)</f>
        <v>0</v>
      </c>
      <c r="C7" s="16"/>
      <c r="D7" s="17"/>
    </row>
    <row r="8" spans="1:4" s="8" customFormat="1" ht="27.75" customHeight="1" x14ac:dyDescent="0.15">
      <c r="A8" s="18" t="s">
        <v>42</v>
      </c>
      <c r="B8" s="16"/>
      <c r="C8" s="16"/>
      <c r="D8" s="17"/>
    </row>
    <row r="9" spans="1:4" s="8" customFormat="1" ht="27.75" customHeight="1" x14ac:dyDescent="0.15">
      <c r="A9" s="18" t="s">
        <v>43</v>
      </c>
      <c r="B9" s="16">
        <f t="shared" si="0"/>
        <v>0</v>
      </c>
      <c r="C9" s="16"/>
      <c r="D9" s="17"/>
    </row>
    <row r="10" spans="1:4" s="8" customFormat="1" ht="27.75" customHeight="1" x14ac:dyDescent="0.15">
      <c r="A10" s="18" t="s">
        <v>44</v>
      </c>
      <c r="B10" s="16"/>
      <c r="C10" s="16"/>
      <c r="D10" s="17"/>
    </row>
    <row r="11" spans="1:4" s="8" customFormat="1" ht="27.75" customHeight="1" x14ac:dyDescent="0.15">
      <c r="A11" s="18" t="s">
        <v>45</v>
      </c>
      <c r="B11" s="16"/>
      <c r="C11" s="16"/>
      <c r="D11" s="17"/>
    </row>
    <row r="12" spans="1:4" s="8" customFormat="1" ht="27.75" customHeight="1" x14ac:dyDescent="0.15">
      <c r="A12" s="18" t="s">
        <v>46</v>
      </c>
      <c r="B12" s="16">
        <f t="shared" si="0"/>
        <v>0</v>
      </c>
      <c r="C12" s="16"/>
      <c r="D12" s="17"/>
    </row>
    <row r="13" spans="1:4" s="8" customFormat="1" ht="27.75" customHeight="1" x14ac:dyDescent="0.15">
      <c r="A13" s="18" t="s">
        <v>47</v>
      </c>
      <c r="B13" s="16"/>
      <c r="C13" s="16"/>
      <c r="D13" s="17"/>
    </row>
    <row r="14" spans="1:4" s="8" customFormat="1" ht="27.75" customHeight="1" x14ac:dyDescent="0.15">
      <c r="A14" s="18" t="s">
        <v>48</v>
      </c>
      <c r="B14" s="16">
        <f t="shared" si="0"/>
        <v>0</v>
      </c>
      <c r="C14" s="16"/>
      <c r="D14" s="17"/>
    </row>
    <row r="15" spans="1:4" s="8" customFormat="1" ht="27.75" customHeight="1" x14ac:dyDescent="0.15">
      <c r="A15" s="18" t="s">
        <v>49</v>
      </c>
      <c r="B15" s="16"/>
      <c r="C15" s="16"/>
      <c r="D15" s="17"/>
    </row>
    <row r="16" spans="1:4" s="8" customFormat="1" ht="27.75" customHeight="1" x14ac:dyDescent="0.15">
      <c r="A16" s="18" t="s">
        <v>50</v>
      </c>
      <c r="B16" s="16">
        <f t="shared" si="0"/>
        <v>0</v>
      </c>
      <c r="C16" s="19"/>
      <c r="D16" s="17"/>
    </row>
    <row r="17" spans="1:4" s="8" customFormat="1" ht="27.75" customHeight="1" x14ac:dyDescent="0.15">
      <c r="A17" s="18" t="s">
        <v>51</v>
      </c>
      <c r="B17" s="16"/>
      <c r="C17" s="16"/>
      <c r="D17" s="17"/>
    </row>
    <row r="18" spans="1:4" s="8" customFormat="1" ht="27.75" customHeight="1" x14ac:dyDescent="0.15">
      <c r="A18" s="18" t="s">
        <v>52</v>
      </c>
      <c r="B18" s="16"/>
      <c r="C18" s="16"/>
      <c r="D18" s="17"/>
    </row>
    <row r="19" spans="1:4" s="8" customFormat="1" ht="27.75" customHeight="1" x14ac:dyDescent="0.15">
      <c r="A19" s="18" t="s">
        <v>53</v>
      </c>
      <c r="B19" s="16"/>
      <c r="C19" s="16"/>
      <c r="D19" s="17"/>
    </row>
    <row r="20" spans="1:4" s="8" customFormat="1" ht="27.75" customHeight="1" x14ac:dyDescent="0.15">
      <c r="A20" s="18" t="s">
        <v>54</v>
      </c>
      <c r="B20" s="16"/>
      <c r="C20" s="16"/>
      <c r="D20" s="17"/>
    </row>
    <row r="21" spans="1:4" s="8" customFormat="1" ht="27.75" customHeight="1" x14ac:dyDescent="0.15">
      <c r="A21" s="18" t="s">
        <v>55</v>
      </c>
      <c r="B21" s="16">
        <f t="shared" si="0"/>
        <v>0</v>
      </c>
      <c r="C21" s="16"/>
      <c r="D21" s="17"/>
    </row>
    <row r="22" spans="1:4" s="8" customFormat="1" ht="27.75" customHeight="1" x14ac:dyDescent="0.15">
      <c r="A22" s="18" t="s">
        <v>56</v>
      </c>
      <c r="B22" s="16"/>
      <c r="C22" s="16"/>
      <c r="D22" s="17"/>
    </row>
    <row r="23" spans="1:4" s="8" customFormat="1" ht="27.75" customHeight="1" x14ac:dyDescent="0.15">
      <c r="A23" s="18" t="s">
        <v>57</v>
      </c>
      <c r="B23" s="16"/>
      <c r="C23" s="16"/>
      <c r="D23" s="17"/>
    </row>
    <row r="24" spans="1:4" s="8" customFormat="1" ht="27.75" customHeight="1" x14ac:dyDescent="0.15">
      <c r="A24" s="20" t="s">
        <v>58</v>
      </c>
      <c r="B24" s="16"/>
      <c r="C24" s="21"/>
      <c r="D24" s="22"/>
    </row>
    <row r="25" spans="1:4" s="9" customFormat="1" ht="19.5" customHeight="1" x14ac:dyDescent="0.15">
      <c r="A25" s="6" t="s">
        <v>59</v>
      </c>
    </row>
  </sheetData>
  <mergeCells count="1">
    <mergeCell ref="A2:D2"/>
  </mergeCells>
  <phoneticPr fontId="20" type="noConversion"/>
  <printOptions horizontalCentered="1"/>
  <pageMargins left="0.31496062992126" right="0.31496062992126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J12" sqref="J12"/>
    </sheetView>
  </sheetViews>
  <sheetFormatPr defaultColWidth="9" defaultRowHeight="13.5" x14ac:dyDescent="0.15"/>
  <cols>
    <col min="2" max="2" width="56" customWidth="1"/>
    <col min="3" max="5" width="12.125" customWidth="1"/>
  </cols>
  <sheetData>
    <row r="1" spans="1:5" ht="39" customHeight="1" x14ac:dyDescent="0.15">
      <c r="A1" s="107" t="s">
        <v>60</v>
      </c>
      <c r="B1" s="108"/>
    </row>
    <row r="2" spans="1:5" ht="33" customHeight="1" x14ac:dyDescent="0.15">
      <c r="A2" s="103" t="s">
        <v>85</v>
      </c>
      <c r="B2" s="103"/>
      <c r="C2" s="103"/>
      <c r="D2" s="103"/>
      <c r="E2" s="103"/>
    </row>
    <row r="3" spans="1:5" ht="31.5" customHeight="1" x14ac:dyDescent="0.15">
      <c r="E3" s="2" t="s">
        <v>32</v>
      </c>
    </row>
    <row r="4" spans="1:5" s="1" customFormat="1" ht="25.5" customHeight="1" x14ac:dyDescent="0.15">
      <c r="A4" s="113" t="s">
        <v>61</v>
      </c>
      <c r="B4" s="109" t="s">
        <v>62</v>
      </c>
      <c r="C4" s="109" t="s">
        <v>63</v>
      </c>
      <c r="D4" s="109"/>
      <c r="E4" s="110"/>
    </row>
    <row r="5" spans="1:5" s="1" customFormat="1" ht="31.5" customHeight="1" x14ac:dyDescent="0.15">
      <c r="A5" s="114"/>
      <c r="B5" s="115"/>
      <c r="C5" s="4" t="s">
        <v>16</v>
      </c>
      <c r="D5" s="3" t="s">
        <v>64</v>
      </c>
      <c r="E5" s="5" t="s">
        <v>65</v>
      </c>
    </row>
    <row r="6" spans="1:5" ht="31.5" customHeight="1" x14ac:dyDescent="0.15">
      <c r="A6" s="111" t="s">
        <v>8</v>
      </c>
      <c r="B6" s="112"/>
      <c r="C6" s="64">
        <f>SUM(D6:E6)</f>
        <v>0</v>
      </c>
      <c r="D6" s="64">
        <f>SUM(D7:D24)</f>
        <v>0</v>
      </c>
      <c r="E6" s="65">
        <f>SUM(E7:E24)</f>
        <v>0</v>
      </c>
    </row>
    <row r="7" spans="1:5" ht="31.5" customHeight="1" x14ac:dyDescent="0.15">
      <c r="A7" s="75">
        <v>1</v>
      </c>
      <c r="B7" s="76" t="s">
        <v>66</v>
      </c>
      <c r="C7" s="66">
        <f t="shared" ref="C7:C24" si="0">SUM(D7:E7)</f>
        <v>0</v>
      </c>
      <c r="D7" s="67"/>
      <c r="E7" s="68"/>
    </row>
    <row r="8" spans="1:5" ht="31.5" customHeight="1" x14ac:dyDescent="0.15">
      <c r="A8" s="75">
        <v>2</v>
      </c>
      <c r="B8" s="76" t="s">
        <v>67</v>
      </c>
      <c r="C8" s="66">
        <f t="shared" si="0"/>
        <v>0</v>
      </c>
      <c r="D8" s="67"/>
      <c r="E8" s="68"/>
    </row>
    <row r="9" spans="1:5" ht="31.5" customHeight="1" x14ac:dyDescent="0.15">
      <c r="A9" s="75">
        <v>3</v>
      </c>
      <c r="B9" s="76" t="s">
        <v>68</v>
      </c>
      <c r="C9" s="66">
        <f t="shared" si="0"/>
        <v>0</v>
      </c>
      <c r="D9" s="67"/>
      <c r="E9" s="68"/>
    </row>
    <row r="10" spans="1:5" ht="31.5" customHeight="1" x14ac:dyDescent="0.15">
      <c r="A10" s="75">
        <v>4</v>
      </c>
      <c r="B10" s="77" t="s">
        <v>69</v>
      </c>
      <c r="C10" s="66">
        <f t="shared" si="0"/>
        <v>0</v>
      </c>
      <c r="D10" s="67"/>
      <c r="E10" s="68"/>
    </row>
    <row r="11" spans="1:5" ht="31.5" customHeight="1" x14ac:dyDescent="0.15">
      <c r="A11" s="75">
        <v>5</v>
      </c>
      <c r="B11" s="77" t="s">
        <v>70</v>
      </c>
      <c r="C11" s="66">
        <f t="shared" si="0"/>
        <v>0</v>
      </c>
      <c r="D11" s="67"/>
      <c r="E11" s="68"/>
    </row>
    <row r="12" spans="1:5" ht="31.5" customHeight="1" x14ac:dyDescent="0.15">
      <c r="A12" s="75">
        <v>6</v>
      </c>
      <c r="B12" s="77" t="s">
        <v>71</v>
      </c>
      <c r="C12" s="66">
        <f t="shared" si="0"/>
        <v>0</v>
      </c>
      <c r="D12" s="67"/>
      <c r="E12" s="68"/>
    </row>
    <row r="13" spans="1:5" ht="31.5" customHeight="1" x14ac:dyDescent="0.15">
      <c r="A13" s="75">
        <v>7</v>
      </c>
      <c r="B13" s="78" t="s">
        <v>87</v>
      </c>
      <c r="C13" s="66">
        <f t="shared" si="0"/>
        <v>0</v>
      </c>
      <c r="D13" s="67"/>
      <c r="E13" s="68"/>
    </row>
    <row r="14" spans="1:5" ht="31.5" customHeight="1" x14ac:dyDescent="0.15">
      <c r="A14" s="75">
        <v>8</v>
      </c>
      <c r="B14" s="79" t="s">
        <v>72</v>
      </c>
      <c r="C14" s="66">
        <f t="shared" si="0"/>
        <v>0</v>
      </c>
      <c r="D14" s="69"/>
      <c r="E14" s="70"/>
    </row>
    <row r="15" spans="1:5" ht="31.5" customHeight="1" x14ac:dyDescent="0.15">
      <c r="A15" s="75">
        <v>9</v>
      </c>
      <c r="B15" s="80" t="s">
        <v>73</v>
      </c>
      <c r="C15" s="66">
        <f t="shared" si="0"/>
        <v>0</v>
      </c>
      <c r="D15" s="67"/>
      <c r="E15" s="71"/>
    </row>
    <row r="16" spans="1:5" ht="31.5" customHeight="1" x14ac:dyDescent="0.15">
      <c r="A16" s="75">
        <v>10</v>
      </c>
      <c r="B16" s="80" t="s">
        <v>74</v>
      </c>
      <c r="C16" s="66">
        <f t="shared" si="0"/>
        <v>0</v>
      </c>
      <c r="D16" s="67"/>
      <c r="E16" s="71"/>
    </row>
    <row r="17" spans="1:5" ht="31.5" customHeight="1" x14ac:dyDescent="0.15">
      <c r="A17" s="75">
        <v>11</v>
      </c>
      <c r="B17" s="81" t="s">
        <v>75</v>
      </c>
      <c r="C17" s="66">
        <f t="shared" si="0"/>
        <v>0</v>
      </c>
      <c r="D17" s="67"/>
      <c r="E17" s="71"/>
    </row>
    <row r="18" spans="1:5" ht="31.5" customHeight="1" x14ac:dyDescent="0.15">
      <c r="A18" s="75">
        <v>12</v>
      </c>
      <c r="B18" s="81" t="s">
        <v>76</v>
      </c>
      <c r="C18" s="66">
        <f t="shared" si="0"/>
        <v>0</v>
      </c>
      <c r="D18" s="67"/>
      <c r="E18" s="71"/>
    </row>
    <row r="19" spans="1:5" ht="31.5" customHeight="1" x14ac:dyDescent="0.15">
      <c r="A19" s="75">
        <v>13</v>
      </c>
      <c r="B19" s="82" t="s">
        <v>77</v>
      </c>
      <c r="C19" s="66">
        <f t="shared" si="0"/>
        <v>0</v>
      </c>
      <c r="D19" s="67"/>
      <c r="E19" s="71"/>
    </row>
    <row r="20" spans="1:5" ht="31.5" customHeight="1" x14ac:dyDescent="0.15">
      <c r="A20" s="75">
        <v>14</v>
      </c>
      <c r="B20" s="82" t="s">
        <v>78</v>
      </c>
      <c r="C20" s="66">
        <f t="shared" si="0"/>
        <v>0</v>
      </c>
      <c r="D20" s="67"/>
      <c r="E20" s="71"/>
    </row>
    <row r="21" spans="1:5" ht="30" customHeight="1" x14ac:dyDescent="0.15">
      <c r="A21" s="75">
        <v>15</v>
      </c>
      <c r="B21" s="83" t="s">
        <v>79</v>
      </c>
      <c r="C21" s="66">
        <f t="shared" si="0"/>
        <v>0</v>
      </c>
      <c r="D21" s="72"/>
      <c r="E21" s="72"/>
    </row>
    <row r="22" spans="1:5" ht="30" customHeight="1" x14ac:dyDescent="0.15">
      <c r="A22" s="75">
        <v>16</v>
      </c>
      <c r="B22" s="80" t="s">
        <v>80</v>
      </c>
      <c r="C22" s="66">
        <f t="shared" si="0"/>
        <v>0</v>
      </c>
      <c r="D22" s="73"/>
      <c r="E22" s="66"/>
    </row>
    <row r="23" spans="1:5" ht="30" customHeight="1" x14ac:dyDescent="0.15">
      <c r="A23" s="75">
        <v>17</v>
      </c>
      <c r="B23" s="80" t="s">
        <v>81</v>
      </c>
      <c r="C23" s="66">
        <f t="shared" si="0"/>
        <v>0</v>
      </c>
      <c r="D23" s="74"/>
      <c r="E23" s="66"/>
    </row>
    <row r="24" spans="1:5" ht="30" customHeight="1" x14ac:dyDescent="0.15">
      <c r="A24" s="75">
        <v>18</v>
      </c>
      <c r="B24" s="80" t="s">
        <v>82</v>
      </c>
      <c r="C24" s="66">
        <f t="shared" si="0"/>
        <v>0</v>
      </c>
      <c r="D24" s="74"/>
      <c r="E24" s="66"/>
    </row>
    <row r="25" spans="1:5" ht="30" customHeight="1" x14ac:dyDescent="0.15">
      <c r="A25" s="6"/>
    </row>
    <row r="26" spans="1:5" ht="30" customHeight="1" x14ac:dyDescent="0.15">
      <c r="A26" s="6"/>
    </row>
    <row r="27" spans="1:5" ht="14.25" x14ac:dyDescent="0.15">
      <c r="A27" s="6" t="s">
        <v>59</v>
      </c>
    </row>
  </sheetData>
  <mergeCells count="6">
    <mergeCell ref="A1:B1"/>
    <mergeCell ref="A2:E2"/>
    <mergeCell ref="C4:E4"/>
    <mergeCell ref="A6:B6"/>
    <mergeCell ref="A4:A5"/>
    <mergeCell ref="B4:B5"/>
  </mergeCells>
  <phoneticPr fontId="20" type="noConversion"/>
  <printOptions horizontalCentered="1"/>
  <pageMargins left="0.31496062992126" right="0.31496062992126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上年限额余额</vt:lpstr>
      <vt:lpstr>上年发行情况</vt:lpstr>
      <vt:lpstr>上年还本付息</vt:lpstr>
      <vt:lpstr>本年预计还本付息</vt:lpstr>
      <vt:lpstr>本年债券投向表</vt:lpstr>
      <vt:lpstr>本年项目安排表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admin</cp:lastModifiedBy>
  <cp:lastPrinted>2022-07-01T09:24:00Z</cp:lastPrinted>
  <dcterms:created xsi:type="dcterms:W3CDTF">2022-06-19T11:46:00Z</dcterms:created>
  <dcterms:modified xsi:type="dcterms:W3CDTF">2022-07-23T11:42:15Z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2D53ECB7EBFE494F9B6CAB89FE3F2A72</vt:lpwstr>
  </property>
</Properties>
</file>