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60" firstSheet="2" activeTab="2"/>
  </bookViews>
  <sheets>
    <sheet name="一般债务余额决算" sheetId="10" r:id="rId1"/>
    <sheet name="一般债务分地区余额表" sheetId="13" r:id="rId2"/>
    <sheet name="一般债券发行情况表" sheetId="11" r:id="rId3"/>
    <sheet name="一般债务付息" sheetId="14" r:id="rId4"/>
    <sheet name="专项债券余额决算表" sheetId="15" r:id="rId5"/>
    <sheet name="专项债务分地区余额表" sheetId="17" r:id="rId6"/>
    <sheet name="专项债券发行情况表" sheetId="16" r:id="rId7"/>
    <sheet name="专项债务付息" sheetId="18" r:id="rId8"/>
    <sheet name="债券安排情况" sheetId="4" r:id="rId9"/>
  </sheets>
  <calcPr calcId="144525"/>
</workbook>
</file>

<file path=xl/calcChain.xml><?xml version="1.0" encoding="utf-8"?>
<calcChain xmlns="http://schemas.openxmlformats.org/spreadsheetml/2006/main">
  <c r="C5" i="11" l="1"/>
  <c r="D5" i="11"/>
  <c r="B5" i="11"/>
  <c r="C7" i="11"/>
  <c r="D7" i="11"/>
  <c r="B7" i="11"/>
  <c r="C6" i="14"/>
  <c r="D6" i="14"/>
  <c r="E6" i="14"/>
  <c r="F6" i="14"/>
  <c r="G6" i="14"/>
  <c r="B6" i="14"/>
  <c r="C8" i="14"/>
  <c r="D8" i="14"/>
  <c r="E8" i="14"/>
  <c r="F8" i="14"/>
  <c r="G8" i="14"/>
  <c r="B8" i="14"/>
  <c r="C5" i="17"/>
  <c r="D5" i="17"/>
  <c r="B5" i="17"/>
  <c r="C7" i="17"/>
  <c r="D7" i="17"/>
  <c r="B7" i="17"/>
  <c r="C5" i="16"/>
  <c r="D5" i="16"/>
  <c r="B5" i="16"/>
  <c r="C7" i="16"/>
  <c r="D7" i="16"/>
  <c r="B7" i="16"/>
  <c r="C6" i="18"/>
  <c r="C8" i="18"/>
  <c r="D8" i="18"/>
  <c r="D6" i="18" s="1"/>
  <c r="E8" i="18"/>
  <c r="E6" i="18" s="1"/>
  <c r="F8" i="18"/>
  <c r="F6" i="18" s="1"/>
  <c r="G8" i="18"/>
  <c r="G6" i="18" s="1"/>
  <c r="B8" i="18"/>
  <c r="B6" i="18" s="1"/>
  <c r="F6" i="4"/>
  <c r="G6" i="4"/>
  <c r="C6" i="4"/>
  <c r="B6" i="4"/>
  <c r="B7" i="4"/>
  <c r="F7" i="4"/>
</calcChain>
</file>

<file path=xl/sharedStrings.xml><?xml version="1.0" encoding="utf-8"?>
<sst xmlns="http://schemas.openxmlformats.org/spreadsheetml/2006/main" count="147" uniqueCount="87">
  <si>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3-1</t>
    </r>
  </si>
  <si>
    <t>单位：万元</t>
  </si>
  <si>
    <t>项      目</t>
  </si>
  <si>
    <t>预算数</t>
  </si>
  <si>
    <t>决算数</t>
  </si>
  <si>
    <t>一、2020年末地方政府一般债务余额实际数</t>
  </si>
  <si>
    <t>二、2021年末地方政府一般债务余额限额</t>
  </si>
  <si>
    <t xml:space="preserve">
320,632.58 
 </t>
  </si>
  <si>
    <t>三、2021年地方政府一般债券发行额</t>
  </si>
  <si>
    <t>四、2021年地方政府一般债务还本额</t>
  </si>
  <si>
    <t>五、2021年采取其他方式化解一般债务数</t>
  </si>
  <si>
    <t>六、2021年末地方政府一般债务余额数实际数</t>
  </si>
  <si>
    <t>说明：此表必填。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</si>
  <si>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3-2</t>
    </r>
  </si>
  <si>
    <r>
      <rPr>
        <sz val="11"/>
        <color theme="1"/>
        <rFont val="Times New Roman"/>
        <family val="1"/>
      </rPr>
      <t xml:space="preserve">                    </t>
    </r>
    <r>
      <rPr>
        <sz val="11"/>
        <color theme="1"/>
        <rFont val="宋体"/>
        <family val="3"/>
        <charset val="134"/>
      </rPr>
      <t>单位：万元</t>
    </r>
  </si>
  <si>
    <t>地区</t>
  </si>
  <si>
    <t>2020年末余额数</t>
  </si>
  <si>
    <t>2021年限额</t>
  </si>
  <si>
    <t>2021年末余额数</t>
  </si>
  <si>
    <t>合计</t>
  </si>
  <si>
    <t>市本级</t>
  </si>
  <si>
    <t>县（市、区）小计</t>
  </si>
  <si>
    <t>**县（市、区）</t>
  </si>
  <si>
    <t>……</t>
  </si>
  <si>
    <r>
      <rPr>
        <sz val="11"/>
        <color theme="1"/>
        <rFont val="Times New Roman"/>
        <family val="1"/>
      </rPr>
      <t>附件3</t>
    </r>
    <r>
      <rPr>
        <sz val="11"/>
        <color theme="1"/>
        <rFont val="宋体"/>
        <family val="3"/>
        <charset val="134"/>
        <scheme val="minor"/>
      </rPr>
      <t>-3</t>
    </r>
  </si>
  <si>
    <t>新增一般债券</t>
  </si>
  <si>
    <t>再融资一般债券</t>
  </si>
  <si>
    <t>附件3-4</t>
  </si>
  <si>
    <t>一般债务还本付息额</t>
  </si>
  <si>
    <t>其中：一般债券还本付息额</t>
  </si>
  <si>
    <t>小计</t>
  </si>
  <si>
    <t>本金</t>
  </si>
  <si>
    <t>利息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</si>
  <si>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3-5</t>
    </r>
  </si>
  <si>
    <r>
      <rPr>
        <b/>
        <sz val="11"/>
        <rFont val="宋体"/>
        <family val="3"/>
        <charset val="134"/>
      </rPr>
      <t>项</t>
    </r>
    <r>
      <rPr>
        <b/>
        <sz val="11"/>
        <rFont val="Times New Roman"/>
        <family val="1"/>
      </rPr>
      <t xml:space="preserve">      </t>
    </r>
    <r>
      <rPr>
        <b/>
        <sz val="11"/>
        <rFont val="宋体"/>
        <family val="3"/>
        <charset val="134"/>
      </rPr>
      <t>目</t>
    </r>
  </si>
  <si>
    <r>
      <rPr>
        <sz val="11"/>
        <rFont val="宋体"/>
        <family val="3"/>
        <charset val="134"/>
      </rPr>
      <t>一、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年末地方政府专项债务余额实际数</t>
    </r>
  </si>
  <si>
    <r>
      <rPr>
        <sz val="11"/>
        <rFont val="宋体"/>
        <family val="3"/>
        <charset val="134"/>
      </rPr>
      <t>二、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年末地方政府专项债务余额限额</t>
    </r>
  </si>
  <si>
    <r>
      <rPr>
        <sz val="11"/>
        <rFont val="宋体"/>
        <family val="3"/>
        <charset val="134"/>
      </rPr>
      <t>三、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年地方政府专项债券发行额</t>
    </r>
  </si>
  <si>
    <r>
      <rPr>
        <sz val="11"/>
        <rFont val="宋体"/>
        <family val="3"/>
        <charset val="134"/>
      </rPr>
      <t>四、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年地方政府专项债务还本额</t>
    </r>
  </si>
  <si>
    <r>
      <rPr>
        <sz val="11"/>
        <rFont val="宋体"/>
        <family val="3"/>
        <charset val="134"/>
      </rPr>
      <t>五、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年采取其他方式化解专项债务数</t>
    </r>
  </si>
  <si>
    <r>
      <rPr>
        <sz val="11"/>
        <rFont val="宋体"/>
        <family val="3"/>
        <charset val="134"/>
      </rPr>
      <t>六、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年末地方政府专项债务余额数实际数</t>
    </r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</si>
  <si>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3-6</t>
    </r>
  </si>
  <si>
    <r>
      <rPr>
        <b/>
        <sz val="11"/>
        <color theme="1"/>
        <rFont val="Times New Roman"/>
        <family val="1"/>
      </rPr>
      <t>2020</t>
    </r>
    <r>
      <rPr>
        <b/>
        <sz val="11"/>
        <color theme="1"/>
        <rFont val="宋体"/>
        <family val="3"/>
        <charset val="134"/>
      </rPr>
      <t>年末余额数</t>
    </r>
  </si>
  <si>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宋体"/>
        <family val="3"/>
        <charset val="134"/>
      </rPr>
      <t>年限额</t>
    </r>
  </si>
  <si>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宋体"/>
        <family val="3"/>
        <charset val="134"/>
      </rPr>
      <t>年末余额数</t>
    </r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</si>
  <si>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3-7</t>
    </r>
  </si>
  <si>
    <t>新增专项债券</t>
  </si>
  <si>
    <t>再融资专项债券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</si>
  <si>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3-8</t>
    </r>
  </si>
  <si>
    <t>专项债务还本付息额</t>
  </si>
  <si>
    <t>其中：专项债券还本付息额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</si>
  <si>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3-9</t>
    </r>
  </si>
  <si>
    <r>
      <rPr>
        <sz val="12"/>
        <rFont val="宋体"/>
        <family val="3"/>
        <charset val="134"/>
      </rPr>
      <t>单位：万元</t>
    </r>
  </si>
  <si>
    <t>项 目</t>
  </si>
  <si>
    <t>县（区）级</t>
  </si>
  <si>
    <t>一般债券</t>
  </si>
  <si>
    <t>专项债券</t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</si>
  <si>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计</t>
    </r>
  </si>
  <si>
    <t>一、新增地方政府债券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</si>
  <si>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</si>
  <si>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</si>
  <si>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</si>
  <si>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</si>
  <si>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</si>
  <si>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</si>
  <si>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</si>
  <si>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</si>
  <si>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</si>
  <si>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</si>
  <si>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</si>
  <si>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</si>
  <si>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（十三）自然资源海洋气象等支出</t>
  </si>
  <si>
    <t>（十四）住房保障支出</t>
  </si>
  <si>
    <t>（十五）粮油物资储备支出</t>
  </si>
  <si>
    <t>（十六）灾害防治及应急管理支出</t>
  </si>
  <si>
    <t>（十七）其他支出</t>
  </si>
  <si>
    <t>二、再融资债券</t>
  </si>
  <si>
    <t xml:space="preserve">  2021年五常市（县）地方政府一般债务余额表</t>
    <phoneticPr fontId="32" type="noConversion"/>
  </si>
  <si>
    <r>
      <t>2021</t>
    </r>
    <r>
      <rPr>
        <b/>
        <sz val="20"/>
        <color theme="1"/>
        <rFont val="宋体"/>
        <family val="3"/>
        <charset val="134"/>
      </rPr>
      <t>年五常市（县）地方政府专项债务余额表</t>
    </r>
    <phoneticPr fontId="32" type="noConversion"/>
  </si>
  <si>
    <t xml:space="preserve"> 2021年五常市（县）地方政府一般债务分地区余额情况表</t>
    <phoneticPr fontId="32" type="noConversion"/>
  </si>
  <si>
    <t xml:space="preserve"> 2021年五常市（县）地方政府一般债券发行情况表</t>
    <phoneticPr fontId="32" type="noConversion"/>
  </si>
  <si>
    <r>
      <t xml:space="preserve"> 2021</t>
    </r>
    <r>
      <rPr>
        <b/>
        <sz val="20"/>
        <color theme="1"/>
        <rFont val="宋体"/>
        <family val="3"/>
        <charset val="134"/>
      </rPr>
      <t>年五常市（县）地方政府一般债务
还本付息情况表</t>
    </r>
    <phoneticPr fontId="32" type="noConversion"/>
  </si>
  <si>
    <t xml:space="preserve"> 2021年五常市（县）地方政府专项债务分地区余额情况表</t>
    <phoneticPr fontId="32" type="noConversion"/>
  </si>
  <si>
    <r>
      <t>2021</t>
    </r>
    <r>
      <rPr>
        <b/>
        <sz val="20"/>
        <color theme="1"/>
        <rFont val="宋体"/>
        <family val="3"/>
        <charset val="134"/>
      </rPr>
      <t>年五常市（县）地方政府专项债券发行情况表</t>
    </r>
    <phoneticPr fontId="32" type="noConversion"/>
  </si>
  <si>
    <r>
      <t xml:space="preserve"> 2021</t>
    </r>
    <r>
      <rPr>
        <b/>
        <sz val="20"/>
        <color theme="1"/>
        <rFont val="宋体"/>
        <family val="3"/>
        <charset val="134"/>
      </rPr>
      <t>年五常市（县）地方政府专项债务
还本付息情况表</t>
    </r>
    <phoneticPr fontId="32" type="noConversion"/>
  </si>
  <si>
    <t>2021年五常市（县）地方政府债券资金安排情况表</t>
    <phoneticPr fontId="32" type="noConversion"/>
  </si>
  <si>
    <t>五常市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</si>
</sst>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#,##0_ "/>
    <numFmt numFmtId="180" formatCode="0.00_);[Red]\(0.00\)"/>
    <numFmt numFmtId="181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2"/>
      <name val="方正书宋_GBK"/>
      <charset val="134"/>
    </font>
    <font>
      <sz val="12"/>
      <name val="方正书宋_GBK"/>
      <charset val="134"/>
    </font>
    <font>
      <sz val="11"/>
      <color theme="1"/>
      <name val="宋体"/>
      <family val="3"/>
      <charset val="134"/>
    </font>
    <font>
      <sz val="12"/>
      <name val="华文中宋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20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8"/>
      <color theme="1"/>
      <name val="华文中宋"/>
      <family val="3"/>
      <charset val="134"/>
    </font>
    <font>
      <sz val="10"/>
      <color theme="1"/>
      <name val="Times New Roman"/>
      <family val="1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20"/>
      <name val="华文中宋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7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7" applyFont="1" applyFill="1">
      <alignment vertical="center"/>
    </xf>
    <xf numFmtId="0" fontId="0" fillId="0" borderId="0" xfId="0" applyFill="1">
      <alignment vertical="center"/>
    </xf>
    <xf numFmtId="0" fontId="5" fillId="0" borderId="0" xfId="6" applyFont="1" applyFill="1">
      <alignment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11" fillId="0" borderId="0" xfId="7" applyFont="1" applyFill="1">
      <alignment vertical="center"/>
    </xf>
    <xf numFmtId="0" fontId="3" fillId="0" borderId="0" xfId="0" applyFont="1" applyFill="1" applyAlignment="1"/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3" fillId="0" borderId="0" xfId="4">
      <alignment vertical="center"/>
    </xf>
    <xf numFmtId="0" fontId="14" fillId="0" borderId="0" xfId="4" applyFont="1" applyAlignment="1">
      <alignment horizontal="center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1" fillId="0" borderId="0" xfId="7">
      <alignment vertical="center"/>
    </xf>
    <xf numFmtId="0" fontId="1" fillId="0" borderId="0" xfId="7" applyFont="1" applyFill="1" applyAlignment="1">
      <alignment horizontal="center"/>
    </xf>
    <xf numFmtId="0" fontId="19" fillId="0" borderId="2" xfId="7" applyFont="1" applyFill="1" applyBorder="1" applyAlignment="1">
      <alignment horizontal="center" vertical="center"/>
    </xf>
    <xf numFmtId="3" fontId="20" fillId="0" borderId="3" xfId="7" applyNumberFormat="1" applyFont="1" applyFill="1" applyBorder="1" applyAlignment="1" applyProtection="1">
      <alignment horizontal="center" vertical="center"/>
    </xf>
    <xf numFmtId="3" fontId="20" fillId="0" borderId="4" xfId="7" applyNumberFormat="1" applyFont="1" applyFill="1" applyBorder="1" applyAlignment="1" applyProtection="1">
      <alignment horizontal="center" vertical="center"/>
    </xf>
    <xf numFmtId="3" fontId="1" fillId="0" borderId="6" xfId="7" applyNumberFormat="1" applyFont="1" applyFill="1" applyBorder="1" applyAlignment="1" applyProtection="1">
      <alignment horizontal="right" vertical="center"/>
    </xf>
    <xf numFmtId="3" fontId="1" fillId="0" borderId="7" xfId="7" applyNumberFormat="1" applyFont="1" applyFill="1" applyBorder="1" applyAlignment="1" applyProtection="1">
      <alignment horizontal="right" vertical="center"/>
    </xf>
    <xf numFmtId="3" fontId="1" fillId="0" borderId="9" xfId="7" applyNumberFormat="1" applyFont="1" applyFill="1" applyBorder="1" applyAlignment="1" applyProtection="1">
      <alignment horizontal="right" vertical="center"/>
    </xf>
    <xf numFmtId="3" fontId="1" fillId="0" borderId="10" xfId="7" applyNumberFormat="1" applyFont="1" applyFill="1" applyBorder="1" applyAlignment="1" applyProtection="1">
      <alignment horizontal="right" vertical="center"/>
    </xf>
    <xf numFmtId="0" fontId="16" fillId="0" borderId="0" xfId="7" applyFont="1" applyFill="1" applyAlignment="1">
      <alignment vertical="center" wrapText="1"/>
    </xf>
    <xf numFmtId="0" fontId="22" fillId="0" borderId="0" xfId="7" applyFont="1" applyFill="1">
      <alignment vertical="center"/>
    </xf>
    <xf numFmtId="0" fontId="19" fillId="0" borderId="3" xfId="7" applyFont="1" applyFill="1" applyBorder="1" applyAlignment="1">
      <alignment horizontal="center" vertical="center"/>
    </xf>
    <xf numFmtId="0" fontId="19" fillId="0" borderId="4" xfId="7" applyFont="1" applyFill="1" applyBorder="1" applyAlignment="1">
      <alignment horizontal="center" vertical="center"/>
    </xf>
    <xf numFmtId="3" fontId="19" fillId="0" borderId="6" xfId="7" applyNumberFormat="1" applyFont="1" applyFill="1" applyBorder="1" applyAlignment="1" applyProtection="1">
      <alignment horizontal="right" vertical="center"/>
    </xf>
    <xf numFmtId="3" fontId="19" fillId="0" borderId="7" xfId="7" applyNumberFormat="1" applyFont="1" applyFill="1" applyBorder="1" applyAlignment="1" applyProtection="1">
      <alignment horizontal="right" vertical="center"/>
    </xf>
    <xf numFmtId="0" fontId="20" fillId="0" borderId="0" xfId="7" applyFont="1" applyFill="1" applyAlignment="1">
      <alignment vertical="center"/>
    </xf>
    <xf numFmtId="0" fontId="24" fillId="0" borderId="0" xfId="7" applyFont="1" applyFill="1" applyBorder="1" applyAlignment="1">
      <alignment horizontal="left" vertical="center"/>
    </xf>
    <xf numFmtId="0" fontId="24" fillId="0" borderId="0" xfId="7" applyFont="1" applyFill="1" applyBorder="1" applyAlignment="1">
      <alignment horizontal="right" vertical="center" wrapText="1"/>
    </xf>
    <xf numFmtId="0" fontId="25" fillId="0" borderId="0" xfId="7" applyFont="1" applyFill="1" applyBorder="1" applyAlignment="1">
      <alignment horizont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vertical="center"/>
    </xf>
    <xf numFmtId="179" fontId="18" fillId="0" borderId="6" xfId="1" applyNumberFormat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179" fontId="18" fillId="0" borderId="9" xfId="1" applyNumberFormat="1" applyFont="1" applyFill="1" applyBorder="1" applyAlignment="1">
      <alignment vertical="center"/>
    </xf>
    <xf numFmtId="0" fontId="11" fillId="0" borderId="0" xfId="7" applyFont="1" applyFill="1" applyAlignment="1">
      <alignment vertical="center"/>
    </xf>
    <xf numFmtId="0" fontId="13" fillId="0" borderId="0" xfId="4" applyFont="1" applyBorder="1">
      <alignment vertical="center"/>
    </xf>
    <xf numFmtId="0" fontId="14" fillId="0" borderId="0" xfId="4" applyFont="1" applyBorder="1" applyAlignment="1">
      <alignment horizontal="left"/>
    </xf>
    <xf numFmtId="0" fontId="1" fillId="0" borderId="0" xfId="7" applyFont="1" applyFill="1" applyAlignment="1">
      <alignment horizontal="right" vertical="center"/>
    </xf>
    <xf numFmtId="0" fontId="1" fillId="0" borderId="0" xfId="7" applyFont="1" applyFill="1" applyAlignment="1">
      <alignment horizontal="left"/>
    </xf>
    <xf numFmtId="0" fontId="20" fillId="0" borderId="2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0" fillId="0" borderId="4" xfId="7" applyFont="1" applyFill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6" xfId="0" applyNumberFormat="1" applyBorder="1" applyAlignment="1">
      <alignment vertical="center" wrapText="1"/>
    </xf>
    <xf numFmtId="3" fontId="27" fillId="3" borderId="6" xfId="0" applyNumberFormat="1" applyFont="1" applyFill="1" applyBorder="1" applyAlignment="1" applyProtection="1">
      <alignment horizontal="right" vertical="center"/>
    </xf>
    <xf numFmtId="0" fontId="4" fillId="0" borderId="0" xfId="7" applyFont="1" applyFill="1" applyBorder="1" applyAlignment="1">
      <alignment horizontal="center" vertical="center"/>
    </xf>
    <xf numFmtId="0" fontId="26" fillId="0" borderId="0" xfId="7" applyFont="1" applyFill="1" applyBorder="1" applyAlignment="1">
      <alignment horizontal="center" vertical="center"/>
    </xf>
    <xf numFmtId="0" fontId="21" fillId="0" borderId="0" xfId="7" applyFont="1" applyFill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16" fillId="0" borderId="0" xfId="7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6" applyFont="1" applyFill="1" applyBorder="1" applyAlignment="1">
      <alignment horizontal="center"/>
    </xf>
    <xf numFmtId="0" fontId="6" fillId="0" borderId="3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180" fontId="33" fillId="3" borderId="6" xfId="0" applyNumberFormat="1" applyFont="1" applyFill="1" applyBorder="1" applyAlignment="1" applyProtection="1">
      <alignment horizontal="right" vertical="center"/>
    </xf>
    <xf numFmtId="180" fontId="3" fillId="0" borderId="6" xfId="0" applyNumberFormat="1" applyFont="1" applyBorder="1" applyAlignment="1">
      <alignment horizontal="right" vertical="center" wrapText="1"/>
    </xf>
    <xf numFmtId="180" fontId="33" fillId="0" borderId="7" xfId="1" applyNumberFormat="1" applyFont="1" applyFill="1" applyBorder="1" applyAlignment="1">
      <alignment vertical="center"/>
    </xf>
    <xf numFmtId="180" fontId="33" fillId="0" borderId="10" xfId="1" applyNumberFormat="1" applyFont="1" applyFill="1" applyBorder="1" applyAlignment="1">
      <alignment vertical="center"/>
    </xf>
    <xf numFmtId="181" fontId="8" fillId="0" borderId="6" xfId="6" applyNumberFormat="1" applyFont="1" applyFill="1" applyBorder="1" applyAlignment="1">
      <alignment horizontal="right" vertical="center"/>
    </xf>
    <xf numFmtId="181" fontId="8" fillId="0" borderId="6" xfId="6" applyNumberFormat="1" applyFont="1" applyFill="1" applyBorder="1" applyAlignment="1" applyProtection="1">
      <alignment horizontal="right" vertical="center"/>
    </xf>
    <xf numFmtId="181" fontId="8" fillId="0" borderId="7" xfId="6" applyNumberFormat="1" applyFont="1" applyFill="1" applyBorder="1" applyAlignment="1" applyProtection="1">
      <alignment horizontal="right" vertical="center"/>
    </xf>
    <xf numFmtId="181" fontId="5" fillId="0" borderId="6" xfId="6" applyNumberFormat="1" applyFont="1" applyFill="1" applyBorder="1" applyAlignment="1" applyProtection="1">
      <alignment horizontal="right" vertical="center"/>
    </xf>
    <xf numFmtId="181" fontId="5" fillId="0" borderId="7" xfId="6" applyNumberFormat="1" applyFont="1" applyFill="1" applyBorder="1">
      <alignment vertical="center"/>
    </xf>
    <xf numFmtId="181" fontId="5" fillId="0" borderId="6" xfId="6" applyNumberFormat="1" applyFont="1" applyFill="1" applyBorder="1" applyAlignment="1"/>
    <xf numFmtId="181" fontId="5" fillId="0" borderId="6" xfId="6" applyNumberFormat="1" applyFont="1" applyFill="1" applyBorder="1">
      <alignment vertical="center"/>
    </xf>
    <xf numFmtId="181" fontId="8" fillId="0" borderId="7" xfId="6" applyNumberFormat="1" applyFont="1" applyFill="1" applyBorder="1">
      <alignment vertical="center"/>
    </xf>
    <xf numFmtId="181" fontId="8" fillId="0" borderId="9" xfId="6" applyNumberFormat="1" applyFont="1" applyFill="1" applyBorder="1" applyAlignment="1">
      <alignment horizontal="right" vertical="center"/>
    </xf>
    <xf numFmtId="181" fontId="8" fillId="0" borderId="10" xfId="6" applyNumberFormat="1" applyFont="1" applyFill="1" applyBorder="1" applyAlignment="1">
      <alignment horizontal="right" vertical="center"/>
    </xf>
    <xf numFmtId="180" fontId="13" fillId="0" borderId="6" xfId="4" applyNumberFormat="1" applyFont="1" applyBorder="1" applyAlignment="1">
      <alignment horizontal="right" vertical="center"/>
    </xf>
    <xf numFmtId="180" fontId="13" fillId="0" borderId="6" xfId="4" applyNumberFormat="1" applyFont="1" applyBorder="1" applyAlignment="1">
      <alignment horizontal="right" vertical="center" wrapText="1"/>
    </xf>
    <xf numFmtId="180" fontId="13" fillId="0" borderId="7" xfId="4" applyNumberFormat="1" applyFont="1" applyBorder="1" applyAlignment="1">
      <alignment horizontal="right" vertical="center"/>
    </xf>
    <xf numFmtId="180" fontId="34" fillId="2" borderId="6" xfId="0" applyNumberFormat="1" applyFont="1" applyFill="1" applyBorder="1" applyAlignment="1">
      <alignment vertical="center" wrapText="1"/>
    </xf>
    <xf numFmtId="180" fontId="34" fillId="0" borderId="6" xfId="0" applyNumberFormat="1" applyFont="1" applyBorder="1">
      <alignment vertical="center"/>
    </xf>
    <xf numFmtId="181" fontId="34" fillId="0" borderId="6" xfId="7" applyNumberFormat="1" applyFont="1" applyFill="1" applyBorder="1" applyAlignment="1" applyProtection="1">
      <alignment horizontal="right" vertical="center"/>
    </xf>
    <xf numFmtId="181" fontId="34" fillId="0" borderId="7" xfId="7" applyNumberFormat="1" applyFont="1" applyFill="1" applyBorder="1" applyAlignment="1" applyProtection="1">
      <alignment horizontal="right" vertical="center"/>
    </xf>
    <xf numFmtId="181" fontId="19" fillId="0" borderId="6" xfId="7" applyNumberFormat="1" applyFont="1" applyFill="1" applyBorder="1" applyAlignment="1" applyProtection="1">
      <alignment horizontal="right" vertical="center"/>
    </xf>
    <xf numFmtId="181" fontId="1" fillId="0" borderId="6" xfId="7" applyNumberFormat="1" applyFont="1" applyFill="1" applyBorder="1" applyAlignment="1" applyProtection="1">
      <alignment horizontal="right" vertical="center"/>
    </xf>
    <xf numFmtId="181" fontId="1" fillId="0" borderId="7" xfId="7" applyNumberFormat="1" applyFont="1" applyFill="1" applyBorder="1" applyAlignment="1" applyProtection="1">
      <alignment horizontal="right" vertical="center"/>
    </xf>
    <xf numFmtId="181" fontId="13" fillId="0" borderId="7" xfId="1" applyNumberFormat="1" applyFont="1" applyFill="1" applyBorder="1" applyAlignment="1">
      <alignment vertical="center"/>
    </xf>
    <xf numFmtId="181" fontId="13" fillId="0" borderId="10" xfId="1" applyNumberFormat="1" applyFont="1" applyFill="1" applyBorder="1" applyAlignment="1">
      <alignment vertical="center"/>
    </xf>
    <xf numFmtId="180" fontId="34" fillId="0" borderId="0" xfId="7" applyNumberFormat="1" applyFont="1" applyFill="1">
      <alignment vertical="center"/>
    </xf>
  </cellXfs>
  <cellStyles count="8">
    <cellStyle name="常规" xfId="0" builtinId="0"/>
    <cellStyle name="常规 17" xfId="4"/>
    <cellStyle name="常规 2" xfId="5"/>
    <cellStyle name="常规 2 3" xfId="2"/>
    <cellStyle name="常规 2 3 2" xfId="3"/>
    <cellStyle name="常规 3" xfId="6"/>
    <cellStyle name="常规 4" xfId="7"/>
    <cellStyle name="常规_2016年黑龙江省地方政府一般债券余额决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2" workbookViewId="0">
      <selection activeCell="D17" sqref="D17"/>
    </sheetView>
  </sheetViews>
  <sheetFormatPr defaultColWidth="9" defaultRowHeight="15"/>
  <cols>
    <col min="1" max="1" width="50.5" style="1" customWidth="1"/>
    <col min="2" max="2" width="21" style="1" customWidth="1"/>
    <col min="3" max="3" width="17.5" style="1" customWidth="1"/>
    <col min="4" max="6" width="9" style="1" customWidth="1"/>
    <col min="7" max="16384" width="9" style="1"/>
  </cols>
  <sheetData>
    <row r="1" spans="1:3">
      <c r="A1" s="1" t="s">
        <v>0</v>
      </c>
    </row>
    <row r="2" spans="1:3" ht="45.75" customHeight="1">
      <c r="A2" s="64" t="s">
        <v>77</v>
      </c>
      <c r="B2" s="65"/>
      <c r="C2" s="65"/>
    </row>
    <row r="3" spans="1:3" ht="25.15" customHeight="1">
      <c r="A3" s="42"/>
      <c r="B3" s="43"/>
      <c r="C3" s="44" t="s">
        <v>1</v>
      </c>
    </row>
    <row r="4" spans="1:3" s="41" customFormat="1" ht="43.5" customHeight="1">
      <c r="A4" s="45" t="s">
        <v>2</v>
      </c>
      <c r="B4" s="46" t="s">
        <v>3</v>
      </c>
      <c r="C4" s="47" t="s">
        <v>4</v>
      </c>
    </row>
    <row r="5" spans="1:3" ht="37.5" customHeight="1">
      <c r="A5" s="48" t="s">
        <v>5</v>
      </c>
      <c r="B5" s="63"/>
      <c r="C5" s="83">
        <v>244733</v>
      </c>
    </row>
    <row r="6" spans="1:3" ht="37.5" customHeight="1">
      <c r="A6" s="48" t="s">
        <v>6</v>
      </c>
      <c r="B6" s="49"/>
      <c r="C6" s="84" t="s">
        <v>7</v>
      </c>
    </row>
    <row r="7" spans="1:3" ht="37.5" customHeight="1">
      <c r="A7" s="48" t="s">
        <v>8</v>
      </c>
      <c r="B7" s="49"/>
      <c r="C7" s="85">
        <v>74469</v>
      </c>
    </row>
    <row r="8" spans="1:3" ht="37.5" customHeight="1">
      <c r="A8" s="48" t="s">
        <v>9</v>
      </c>
      <c r="B8" s="49"/>
      <c r="C8" s="85">
        <v>19993</v>
      </c>
    </row>
    <row r="9" spans="1:3" ht="37.5" customHeight="1">
      <c r="A9" s="48" t="s">
        <v>10</v>
      </c>
      <c r="B9" s="49"/>
      <c r="C9" s="85">
        <v>55</v>
      </c>
    </row>
    <row r="10" spans="1:3" ht="37.5" customHeight="1">
      <c r="A10" s="50" t="s">
        <v>11</v>
      </c>
      <c r="B10" s="51"/>
      <c r="C10" s="86">
        <v>299154</v>
      </c>
    </row>
    <row r="11" spans="1:3">
      <c r="A11" s="52" t="s">
        <v>12</v>
      </c>
    </row>
  </sheetData>
  <mergeCells count="1">
    <mergeCell ref="A2:C2"/>
  </mergeCells>
  <phoneticPr fontId="32" type="noConversion"/>
  <printOptions horizontalCentered="1"/>
  <pageMargins left="0.43307086614173201" right="0.43307086614173201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1" sqref="C11"/>
    </sheetView>
  </sheetViews>
  <sheetFormatPr defaultColWidth="9" defaultRowHeight="15"/>
  <cols>
    <col min="1" max="1" width="26.5" style="4" customWidth="1"/>
    <col min="2" max="4" width="22.5" style="4" customWidth="1"/>
    <col min="5" max="16384" width="9" style="4"/>
  </cols>
  <sheetData>
    <row r="1" spans="1:5">
      <c r="A1" s="4" t="s">
        <v>13</v>
      </c>
    </row>
    <row r="2" spans="1:5" ht="52.5" customHeight="1">
      <c r="A2" s="66" t="s">
        <v>79</v>
      </c>
      <c r="B2" s="66"/>
      <c r="C2" s="66"/>
      <c r="D2" s="66"/>
      <c r="E2" s="35"/>
    </row>
    <row r="3" spans="1:5" ht="21" customHeight="1">
      <c r="D3" s="56" t="s">
        <v>14</v>
      </c>
    </row>
    <row r="4" spans="1:5" s="14" customFormat="1" ht="42" customHeight="1">
      <c r="A4" s="57" t="s">
        <v>15</v>
      </c>
      <c r="B4" s="58" t="s">
        <v>16</v>
      </c>
      <c r="C4" s="58" t="s">
        <v>17</v>
      </c>
      <c r="D4" s="59" t="s">
        <v>18</v>
      </c>
    </row>
    <row r="5" spans="1:5" ht="42" customHeight="1">
      <c r="A5" s="24" t="s">
        <v>19</v>
      </c>
      <c r="B5" s="39"/>
      <c r="C5" s="39"/>
      <c r="D5" s="40"/>
    </row>
    <row r="6" spans="1:5" ht="42" customHeight="1">
      <c r="A6" s="24" t="s">
        <v>20</v>
      </c>
      <c r="B6" s="31"/>
      <c r="C6" s="31"/>
      <c r="D6" s="32"/>
    </row>
    <row r="7" spans="1:5" ht="42" customHeight="1">
      <c r="A7" s="24" t="s">
        <v>21</v>
      </c>
      <c r="B7" s="31"/>
      <c r="C7" s="31"/>
      <c r="D7" s="32"/>
    </row>
    <row r="8" spans="1:5" ht="42" customHeight="1">
      <c r="A8" s="24" t="s">
        <v>22</v>
      </c>
      <c r="B8" s="60">
        <v>244732.16</v>
      </c>
      <c r="C8" s="61" t="s">
        <v>7</v>
      </c>
      <c r="D8" s="62">
        <v>299153.58</v>
      </c>
      <c r="E8"/>
    </row>
    <row r="9" spans="1:5" ht="42" customHeight="1">
      <c r="A9" s="24" t="s">
        <v>22</v>
      </c>
      <c r="B9" s="31"/>
      <c r="C9" s="31"/>
      <c r="D9" s="32"/>
    </row>
    <row r="10" spans="1:5" ht="42" customHeight="1">
      <c r="A10" s="24" t="s">
        <v>22</v>
      </c>
      <c r="B10" s="31"/>
      <c r="C10" s="31"/>
      <c r="D10" s="32"/>
    </row>
    <row r="11" spans="1:5" ht="42" customHeight="1">
      <c r="A11" s="25" t="s">
        <v>23</v>
      </c>
      <c r="B11" s="33"/>
      <c r="C11" s="33"/>
      <c r="D11" s="34"/>
    </row>
    <row r="12" spans="1:5" ht="25.35" customHeight="1">
      <c r="A12" s="14" t="s">
        <v>12</v>
      </c>
    </row>
  </sheetData>
  <mergeCells count="1">
    <mergeCell ref="A2:D2"/>
  </mergeCells>
  <phoneticPr fontId="32" type="noConversion"/>
  <printOptions horizontalCentered="1"/>
  <pageMargins left="0.43307086614173201" right="0.43307086614173201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14" sqref="F14"/>
    </sheetView>
  </sheetViews>
  <sheetFormatPr defaultColWidth="9" defaultRowHeight="13.5"/>
  <cols>
    <col min="1" max="1" width="24" style="26" customWidth="1"/>
    <col min="2" max="4" width="20.375" style="26" customWidth="1"/>
    <col min="5" max="16384" width="9" style="26"/>
  </cols>
  <sheetData>
    <row r="1" spans="1:4" ht="15">
      <c r="A1" s="4" t="s">
        <v>24</v>
      </c>
    </row>
    <row r="2" spans="1:4" ht="66.75" customHeight="1">
      <c r="A2" s="66" t="s">
        <v>80</v>
      </c>
      <c r="B2" s="66"/>
      <c r="C2" s="66"/>
      <c r="D2" s="66"/>
    </row>
    <row r="3" spans="1:4" ht="21" customHeight="1">
      <c r="A3" s="4"/>
      <c r="B3" s="4"/>
      <c r="C3" s="4"/>
      <c r="D3" s="55" t="s">
        <v>1</v>
      </c>
    </row>
    <row r="4" spans="1:4" s="4" customFormat="1" ht="42" customHeight="1">
      <c r="A4" s="28" t="s">
        <v>15</v>
      </c>
      <c r="B4" s="29" t="s">
        <v>19</v>
      </c>
      <c r="C4" s="29" t="s">
        <v>25</v>
      </c>
      <c r="D4" s="30" t="s">
        <v>26</v>
      </c>
    </row>
    <row r="5" spans="1:4" s="4" customFormat="1" ht="42" customHeight="1">
      <c r="A5" s="24" t="s">
        <v>19</v>
      </c>
      <c r="B5" s="102">
        <f>SUM(B6:B7)</f>
        <v>74469</v>
      </c>
      <c r="C5" s="102">
        <f t="shared" ref="C5:D5" si="0">SUM(C6:C7)</f>
        <v>54569</v>
      </c>
      <c r="D5" s="102">
        <f t="shared" si="0"/>
        <v>19900</v>
      </c>
    </row>
    <row r="6" spans="1:4" s="4" customFormat="1" ht="42" customHeight="1">
      <c r="A6" s="24" t="s">
        <v>20</v>
      </c>
      <c r="B6" s="102"/>
      <c r="C6" s="102"/>
      <c r="D6" s="103"/>
    </row>
    <row r="7" spans="1:4" s="4" customFormat="1" ht="42" customHeight="1">
      <c r="A7" s="24" t="s">
        <v>21</v>
      </c>
      <c r="B7" s="102">
        <f>SUM(B8)</f>
        <v>74469</v>
      </c>
      <c r="C7" s="102">
        <f t="shared" ref="C7:D7" si="1">SUM(C8)</f>
        <v>54569</v>
      </c>
      <c r="D7" s="102">
        <f t="shared" si="1"/>
        <v>19900</v>
      </c>
    </row>
    <row r="8" spans="1:4" s="4" customFormat="1" ht="42" customHeight="1">
      <c r="A8" s="24" t="s">
        <v>86</v>
      </c>
      <c r="B8" s="102">
        <v>74469</v>
      </c>
      <c r="C8" s="102">
        <v>54569</v>
      </c>
      <c r="D8" s="103">
        <v>19900</v>
      </c>
    </row>
    <row r="9" spans="1:4" s="4" customFormat="1" ht="25.35" customHeight="1">
      <c r="A9" s="14" t="s">
        <v>12</v>
      </c>
    </row>
  </sheetData>
  <mergeCells count="1">
    <mergeCell ref="A2:D2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0"/>
  <sheetViews>
    <sheetView workbookViewId="0">
      <selection activeCell="D10" sqref="D10"/>
    </sheetView>
  </sheetViews>
  <sheetFormatPr defaultColWidth="9" defaultRowHeight="24" customHeight="1"/>
  <cols>
    <col min="1" max="1" width="20.125" style="17" customWidth="1"/>
    <col min="2" max="7" width="11.5" style="17" customWidth="1"/>
    <col min="8" max="201" width="9" style="17" customWidth="1"/>
    <col min="202" max="257" width="9" style="20"/>
    <col min="258" max="258" width="20.625" style="20" customWidth="1"/>
    <col min="259" max="259" width="22.125" style="20" customWidth="1"/>
    <col min="260" max="263" width="20.625" style="20" customWidth="1"/>
    <col min="264" max="457" width="9" style="20" customWidth="1"/>
    <col min="458" max="513" width="9" style="20"/>
    <col min="514" max="514" width="20.625" style="20" customWidth="1"/>
    <col min="515" max="515" width="22.125" style="20" customWidth="1"/>
    <col min="516" max="519" width="20.625" style="20" customWidth="1"/>
    <col min="520" max="713" width="9" style="20" customWidth="1"/>
    <col min="714" max="769" width="9" style="20"/>
    <col min="770" max="770" width="20.625" style="20" customWidth="1"/>
    <col min="771" max="771" width="22.125" style="20" customWidth="1"/>
    <col min="772" max="775" width="20.625" style="20" customWidth="1"/>
    <col min="776" max="969" width="9" style="20" customWidth="1"/>
    <col min="970" max="1025" width="9" style="20"/>
    <col min="1026" max="1026" width="20.625" style="20" customWidth="1"/>
    <col min="1027" max="1027" width="22.125" style="20" customWidth="1"/>
    <col min="1028" max="1031" width="20.625" style="20" customWidth="1"/>
    <col min="1032" max="1225" width="9" style="20" customWidth="1"/>
    <col min="1226" max="1281" width="9" style="20"/>
    <col min="1282" max="1282" width="20.625" style="20" customWidth="1"/>
    <col min="1283" max="1283" width="22.125" style="20" customWidth="1"/>
    <col min="1284" max="1287" width="20.625" style="20" customWidth="1"/>
    <col min="1288" max="1481" width="9" style="20" customWidth="1"/>
    <col min="1482" max="1537" width="9" style="20"/>
    <col min="1538" max="1538" width="20.625" style="20" customWidth="1"/>
    <col min="1539" max="1539" width="22.125" style="20" customWidth="1"/>
    <col min="1540" max="1543" width="20.625" style="20" customWidth="1"/>
    <col min="1544" max="1737" width="9" style="20" customWidth="1"/>
    <col min="1738" max="1793" width="9" style="20"/>
    <col min="1794" max="1794" width="20.625" style="20" customWidth="1"/>
    <col min="1795" max="1795" width="22.125" style="20" customWidth="1"/>
    <col min="1796" max="1799" width="20.625" style="20" customWidth="1"/>
    <col min="1800" max="1993" width="9" style="20" customWidth="1"/>
    <col min="1994" max="2049" width="9" style="20"/>
    <col min="2050" max="2050" width="20.625" style="20" customWidth="1"/>
    <col min="2051" max="2051" width="22.125" style="20" customWidth="1"/>
    <col min="2052" max="2055" width="20.625" style="20" customWidth="1"/>
    <col min="2056" max="2249" width="9" style="20" customWidth="1"/>
    <col min="2250" max="2305" width="9" style="20"/>
    <col min="2306" max="2306" width="20.625" style="20" customWidth="1"/>
    <col min="2307" max="2307" width="22.125" style="20" customWidth="1"/>
    <col min="2308" max="2311" width="20.625" style="20" customWidth="1"/>
    <col min="2312" max="2505" width="9" style="20" customWidth="1"/>
    <col min="2506" max="2561" width="9" style="20"/>
    <col min="2562" max="2562" width="20.625" style="20" customWidth="1"/>
    <col min="2563" max="2563" width="22.125" style="20" customWidth="1"/>
    <col min="2564" max="2567" width="20.625" style="20" customWidth="1"/>
    <col min="2568" max="2761" width="9" style="20" customWidth="1"/>
    <col min="2762" max="2817" width="9" style="20"/>
    <col min="2818" max="2818" width="20.625" style="20" customWidth="1"/>
    <col min="2819" max="2819" width="22.125" style="20" customWidth="1"/>
    <col min="2820" max="2823" width="20.625" style="20" customWidth="1"/>
    <col min="2824" max="3017" width="9" style="20" customWidth="1"/>
    <col min="3018" max="3073" width="9" style="20"/>
    <col min="3074" max="3074" width="20.625" style="20" customWidth="1"/>
    <col min="3075" max="3075" width="22.125" style="20" customWidth="1"/>
    <col min="3076" max="3079" width="20.625" style="20" customWidth="1"/>
    <col min="3080" max="3273" width="9" style="20" customWidth="1"/>
    <col min="3274" max="3329" width="9" style="20"/>
    <col min="3330" max="3330" width="20.625" style="20" customWidth="1"/>
    <col min="3331" max="3331" width="22.125" style="20" customWidth="1"/>
    <col min="3332" max="3335" width="20.625" style="20" customWidth="1"/>
    <col min="3336" max="3529" width="9" style="20" customWidth="1"/>
    <col min="3530" max="3585" width="9" style="20"/>
    <col min="3586" max="3586" width="20.625" style="20" customWidth="1"/>
    <col min="3587" max="3587" width="22.125" style="20" customWidth="1"/>
    <col min="3588" max="3591" width="20.625" style="20" customWidth="1"/>
    <col min="3592" max="3785" width="9" style="20" customWidth="1"/>
    <col min="3786" max="3841" width="9" style="20"/>
    <col min="3842" max="3842" width="20.625" style="20" customWidth="1"/>
    <col min="3843" max="3843" width="22.125" style="20" customWidth="1"/>
    <col min="3844" max="3847" width="20.625" style="20" customWidth="1"/>
    <col min="3848" max="4041" width="9" style="20" customWidth="1"/>
    <col min="4042" max="4097" width="9" style="20"/>
    <col min="4098" max="4098" width="20.625" style="20" customWidth="1"/>
    <col min="4099" max="4099" width="22.125" style="20" customWidth="1"/>
    <col min="4100" max="4103" width="20.625" style="20" customWidth="1"/>
    <col min="4104" max="4297" width="9" style="20" customWidth="1"/>
    <col min="4298" max="4353" width="9" style="20"/>
    <col min="4354" max="4354" width="20.625" style="20" customWidth="1"/>
    <col min="4355" max="4355" width="22.125" style="20" customWidth="1"/>
    <col min="4356" max="4359" width="20.625" style="20" customWidth="1"/>
    <col min="4360" max="4553" width="9" style="20" customWidth="1"/>
    <col min="4554" max="4609" width="9" style="20"/>
    <col min="4610" max="4610" width="20.625" style="20" customWidth="1"/>
    <col min="4611" max="4611" width="22.125" style="20" customWidth="1"/>
    <col min="4612" max="4615" width="20.625" style="20" customWidth="1"/>
    <col min="4616" max="4809" width="9" style="20" customWidth="1"/>
    <col min="4810" max="4865" width="9" style="20"/>
    <col min="4866" max="4866" width="20.625" style="20" customWidth="1"/>
    <col min="4867" max="4867" width="22.125" style="20" customWidth="1"/>
    <col min="4868" max="4871" width="20.625" style="20" customWidth="1"/>
    <col min="4872" max="5065" width="9" style="20" customWidth="1"/>
    <col min="5066" max="5121" width="9" style="20"/>
    <col min="5122" max="5122" width="20.625" style="20" customWidth="1"/>
    <col min="5123" max="5123" width="22.125" style="20" customWidth="1"/>
    <col min="5124" max="5127" width="20.625" style="20" customWidth="1"/>
    <col min="5128" max="5321" width="9" style="20" customWidth="1"/>
    <col min="5322" max="5377" width="9" style="20"/>
    <col min="5378" max="5378" width="20.625" style="20" customWidth="1"/>
    <col min="5379" max="5379" width="22.125" style="20" customWidth="1"/>
    <col min="5380" max="5383" width="20.625" style="20" customWidth="1"/>
    <col min="5384" max="5577" width="9" style="20" customWidth="1"/>
    <col min="5578" max="5633" width="9" style="20"/>
    <col min="5634" max="5634" width="20.625" style="20" customWidth="1"/>
    <col min="5635" max="5635" width="22.125" style="20" customWidth="1"/>
    <col min="5636" max="5639" width="20.625" style="20" customWidth="1"/>
    <col min="5640" max="5833" width="9" style="20" customWidth="1"/>
    <col min="5834" max="5889" width="9" style="20"/>
    <col min="5890" max="5890" width="20.625" style="20" customWidth="1"/>
    <col min="5891" max="5891" width="22.125" style="20" customWidth="1"/>
    <col min="5892" max="5895" width="20.625" style="20" customWidth="1"/>
    <col min="5896" max="6089" width="9" style="20" customWidth="1"/>
    <col min="6090" max="6145" width="9" style="20"/>
    <col min="6146" max="6146" width="20.625" style="20" customWidth="1"/>
    <col min="6147" max="6147" width="22.125" style="20" customWidth="1"/>
    <col min="6148" max="6151" width="20.625" style="20" customWidth="1"/>
    <col min="6152" max="6345" width="9" style="20" customWidth="1"/>
    <col min="6346" max="6401" width="9" style="20"/>
    <col min="6402" max="6402" width="20.625" style="20" customWidth="1"/>
    <col min="6403" max="6403" width="22.125" style="20" customWidth="1"/>
    <col min="6404" max="6407" width="20.625" style="20" customWidth="1"/>
    <col min="6408" max="6601" width="9" style="20" customWidth="1"/>
    <col min="6602" max="6657" width="9" style="20"/>
    <col min="6658" max="6658" width="20.625" style="20" customWidth="1"/>
    <col min="6659" max="6659" width="22.125" style="20" customWidth="1"/>
    <col min="6660" max="6663" width="20.625" style="20" customWidth="1"/>
    <col min="6664" max="6857" width="9" style="20" customWidth="1"/>
    <col min="6858" max="6913" width="9" style="20"/>
    <col min="6914" max="6914" width="20.625" style="20" customWidth="1"/>
    <col min="6915" max="6915" width="22.125" style="20" customWidth="1"/>
    <col min="6916" max="6919" width="20.625" style="20" customWidth="1"/>
    <col min="6920" max="7113" width="9" style="20" customWidth="1"/>
    <col min="7114" max="7169" width="9" style="20"/>
    <col min="7170" max="7170" width="20.625" style="20" customWidth="1"/>
    <col min="7171" max="7171" width="22.125" style="20" customWidth="1"/>
    <col min="7172" max="7175" width="20.625" style="20" customWidth="1"/>
    <col min="7176" max="7369" width="9" style="20" customWidth="1"/>
    <col min="7370" max="7425" width="9" style="20"/>
    <col min="7426" max="7426" width="20.625" style="20" customWidth="1"/>
    <col min="7427" max="7427" width="22.125" style="20" customWidth="1"/>
    <col min="7428" max="7431" width="20.625" style="20" customWidth="1"/>
    <col min="7432" max="7625" width="9" style="20" customWidth="1"/>
    <col min="7626" max="7681" width="9" style="20"/>
    <col min="7682" max="7682" width="20.625" style="20" customWidth="1"/>
    <col min="7683" max="7683" width="22.125" style="20" customWidth="1"/>
    <col min="7684" max="7687" width="20.625" style="20" customWidth="1"/>
    <col min="7688" max="7881" width="9" style="20" customWidth="1"/>
    <col min="7882" max="7937" width="9" style="20"/>
    <col min="7938" max="7938" width="20.625" style="20" customWidth="1"/>
    <col min="7939" max="7939" width="22.125" style="20" customWidth="1"/>
    <col min="7940" max="7943" width="20.625" style="20" customWidth="1"/>
    <col min="7944" max="8137" width="9" style="20" customWidth="1"/>
    <col min="8138" max="8193" width="9" style="20"/>
    <col min="8194" max="8194" width="20.625" style="20" customWidth="1"/>
    <col min="8195" max="8195" width="22.125" style="20" customWidth="1"/>
    <col min="8196" max="8199" width="20.625" style="20" customWidth="1"/>
    <col min="8200" max="8393" width="9" style="20" customWidth="1"/>
    <col min="8394" max="8449" width="9" style="20"/>
    <col min="8450" max="8450" width="20.625" style="20" customWidth="1"/>
    <col min="8451" max="8451" width="22.125" style="20" customWidth="1"/>
    <col min="8452" max="8455" width="20.625" style="20" customWidth="1"/>
    <col min="8456" max="8649" width="9" style="20" customWidth="1"/>
    <col min="8650" max="8705" width="9" style="20"/>
    <col min="8706" max="8706" width="20.625" style="20" customWidth="1"/>
    <col min="8707" max="8707" width="22.125" style="20" customWidth="1"/>
    <col min="8708" max="8711" width="20.625" style="20" customWidth="1"/>
    <col min="8712" max="8905" width="9" style="20" customWidth="1"/>
    <col min="8906" max="8961" width="9" style="20"/>
    <col min="8962" max="8962" width="20.625" style="20" customWidth="1"/>
    <col min="8963" max="8963" width="22.125" style="20" customWidth="1"/>
    <col min="8964" max="8967" width="20.625" style="20" customWidth="1"/>
    <col min="8968" max="9161" width="9" style="20" customWidth="1"/>
    <col min="9162" max="9217" width="9" style="20"/>
    <col min="9218" max="9218" width="20.625" style="20" customWidth="1"/>
    <col min="9219" max="9219" width="22.125" style="20" customWidth="1"/>
    <col min="9220" max="9223" width="20.625" style="20" customWidth="1"/>
    <col min="9224" max="9417" width="9" style="20" customWidth="1"/>
    <col min="9418" max="9473" width="9" style="20"/>
    <col min="9474" max="9474" width="20.625" style="20" customWidth="1"/>
    <col min="9475" max="9475" width="22.125" style="20" customWidth="1"/>
    <col min="9476" max="9479" width="20.625" style="20" customWidth="1"/>
    <col min="9480" max="9673" width="9" style="20" customWidth="1"/>
    <col min="9674" max="9729" width="9" style="20"/>
    <col min="9730" max="9730" width="20.625" style="20" customWidth="1"/>
    <col min="9731" max="9731" width="22.125" style="20" customWidth="1"/>
    <col min="9732" max="9735" width="20.625" style="20" customWidth="1"/>
    <col min="9736" max="9929" width="9" style="20" customWidth="1"/>
    <col min="9930" max="9985" width="9" style="20"/>
    <col min="9986" max="9986" width="20.625" style="20" customWidth="1"/>
    <col min="9987" max="9987" width="22.125" style="20" customWidth="1"/>
    <col min="9988" max="9991" width="20.625" style="20" customWidth="1"/>
    <col min="9992" max="10185" width="9" style="20" customWidth="1"/>
    <col min="10186" max="10241" width="9" style="20"/>
    <col min="10242" max="10242" width="20.625" style="20" customWidth="1"/>
    <col min="10243" max="10243" width="22.125" style="20" customWidth="1"/>
    <col min="10244" max="10247" width="20.625" style="20" customWidth="1"/>
    <col min="10248" max="10441" width="9" style="20" customWidth="1"/>
    <col min="10442" max="10497" width="9" style="20"/>
    <col min="10498" max="10498" width="20.625" style="20" customWidth="1"/>
    <col min="10499" max="10499" width="22.125" style="20" customWidth="1"/>
    <col min="10500" max="10503" width="20.625" style="20" customWidth="1"/>
    <col min="10504" max="10697" width="9" style="20" customWidth="1"/>
    <col min="10698" max="10753" width="9" style="20"/>
    <col min="10754" max="10754" width="20.625" style="20" customWidth="1"/>
    <col min="10755" max="10755" width="22.125" style="20" customWidth="1"/>
    <col min="10756" max="10759" width="20.625" style="20" customWidth="1"/>
    <col min="10760" max="10953" width="9" style="20" customWidth="1"/>
    <col min="10954" max="11009" width="9" style="20"/>
    <col min="11010" max="11010" width="20.625" style="20" customWidth="1"/>
    <col min="11011" max="11011" width="22.125" style="20" customWidth="1"/>
    <col min="11012" max="11015" width="20.625" style="20" customWidth="1"/>
    <col min="11016" max="11209" width="9" style="20" customWidth="1"/>
    <col min="11210" max="11265" width="9" style="20"/>
    <col min="11266" max="11266" width="20.625" style="20" customWidth="1"/>
    <col min="11267" max="11267" width="22.125" style="20" customWidth="1"/>
    <col min="11268" max="11271" width="20.625" style="20" customWidth="1"/>
    <col min="11272" max="11465" width="9" style="20" customWidth="1"/>
    <col min="11466" max="11521" width="9" style="20"/>
    <col min="11522" max="11522" width="20.625" style="20" customWidth="1"/>
    <col min="11523" max="11523" width="22.125" style="20" customWidth="1"/>
    <col min="11524" max="11527" width="20.625" style="20" customWidth="1"/>
    <col min="11528" max="11721" width="9" style="20" customWidth="1"/>
    <col min="11722" max="11777" width="9" style="20"/>
    <col min="11778" max="11778" width="20.625" style="20" customWidth="1"/>
    <col min="11779" max="11779" width="22.125" style="20" customWidth="1"/>
    <col min="11780" max="11783" width="20.625" style="20" customWidth="1"/>
    <col min="11784" max="11977" width="9" style="20" customWidth="1"/>
    <col min="11978" max="12033" width="9" style="20"/>
    <col min="12034" max="12034" width="20.625" style="20" customWidth="1"/>
    <col min="12035" max="12035" width="22.125" style="20" customWidth="1"/>
    <col min="12036" max="12039" width="20.625" style="20" customWidth="1"/>
    <col min="12040" max="12233" width="9" style="20" customWidth="1"/>
    <col min="12234" max="12289" width="9" style="20"/>
    <col min="12290" max="12290" width="20.625" style="20" customWidth="1"/>
    <col min="12291" max="12291" width="22.125" style="20" customWidth="1"/>
    <col min="12292" max="12295" width="20.625" style="20" customWidth="1"/>
    <col min="12296" max="12489" width="9" style="20" customWidth="1"/>
    <col min="12490" max="12545" width="9" style="20"/>
    <col min="12546" max="12546" width="20.625" style="20" customWidth="1"/>
    <col min="12547" max="12547" width="22.125" style="20" customWidth="1"/>
    <col min="12548" max="12551" width="20.625" style="20" customWidth="1"/>
    <col min="12552" max="12745" width="9" style="20" customWidth="1"/>
    <col min="12746" max="12801" width="9" style="20"/>
    <col min="12802" max="12802" width="20.625" style="20" customWidth="1"/>
    <col min="12803" max="12803" width="22.125" style="20" customWidth="1"/>
    <col min="12804" max="12807" width="20.625" style="20" customWidth="1"/>
    <col min="12808" max="13001" width="9" style="20" customWidth="1"/>
    <col min="13002" max="13057" width="9" style="20"/>
    <col min="13058" max="13058" width="20.625" style="20" customWidth="1"/>
    <col min="13059" max="13059" width="22.125" style="20" customWidth="1"/>
    <col min="13060" max="13063" width="20.625" style="20" customWidth="1"/>
    <col min="13064" max="13257" width="9" style="20" customWidth="1"/>
    <col min="13258" max="13313" width="9" style="20"/>
    <col min="13314" max="13314" width="20.625" style="20" customWidth="1"/>
    <col min="13315" max="13315" width="22.125" style="20" customWidth="1"/>
    <col min="13316" max="13319" width="20.625" style="20" customWidth="1"/>
    <col min="13320" max="13513" width="9" style="20" customWidth="1"/>
    <col min="13514" max="13569" width="9" style="20"/>
    <col min="13570" max="13570" width="20.625" style="20" customWidth="1"/>
    <col min="13571" max="13571" width="22.125" style="20" customWidth="1"/>
    <col min="13572" max="13575" width="20.625" style="20" customWidth="1"/>
    <col min="13576" max="13769" width="9" style="20" customWidth="1"/>
    <col min="13770" max="13825" width="9" style="20"/>
    <col min="13826" max="13826" width="20.625" style="20" customWidth="1"/>
    <col min="13827" max="13827" width="22.125" style="20" customWidth="1"/>
    <col min="13828" max="13831" width="20.625" style="20" customWidth="1"/>
    <col min="13832" max="14025" width="9" style="20" customWidth="1"/>
    <col min="14026" max="14081" width="9" style="20"/>
    <col min="14082" max="14082" width="20.625" style="20" customWidth="1"/>
    <col min="14083" max="14083" width="22.125" style="20" customWidth="1"/>
    <col min="14084" max="14087" width="20.625" style="20" customWidth="1"/>
    <col min="14088" max="14281" width="9" style="20" customWidth="1"/>
    <col min="14282" max="14337" width="9" style="20"/>
    <col min="14338" max="14338" width="20.625" style="20" customWidth="1"/>
    <col min="14339" max="14339" width="22.125" style="20" customWidth="1"/>
    <col min="14340" max="14343" width="20.625" style="20" customWidth="1"/>
    <col min="14344" max="14537" width="9" style="20" customWidth="1"/>
    <col min="14538" max="14593" width="9" style="20"/>
    <col min="14594" max="14594" width="20.625" style="20" customWidth="1"/>
    <col min="14595" max="14595" width="22.125" style="20" customWidth="1"/>
    <col min="14596" max="14599" width="20.625" style="20" customWidth="1"/>
    <col min="14600" max="14793" width="9" style="20" customWidth="1"/>
    <col min="14794" max="14849" width="9" style="20"/>
    <col min="14850" max="14850" width="20.625" style="20" customWidth="1"/>
    <col min="14851" max="14851" width="22.125" style="20" customWidth="1"/>
    <col min="14852" max="14855" width="20.625" style="20" customWidth="1"/>
    <col min="14856" max="15049" width="9" style="20" customWidth="1"/>
    <col min="15050" max="15105" width="9" style="20"/>
    <col min="15106" max="15106" width="20.625" style="20" customWidth="1"/>
    <col min="15107" max="15107" width="22.125" style="20" customWidth="1"/>
    <col min="15108" max="15111" width="20.625" style="20" customWidth="1"/>
    <col min="15112" max="15305" width="9" style="20" customWidth="1"/>
    <col min="15306" max="15361" width="9" style="20"/>
    <col min="15362" max="15362" width="20.625" style="20" customWidth="1"/>
    <col min="15363" max="15363" width="22.125" style="20" customWidth="1"/>
    <col min="15364" max="15367" width="20.625" style="20" customWidth="1"/>
    <col min="15368" max="15561" width="9" style="20" customWidth="1"/>
    <col min="15562" max="15617" width="9" style="20"/>
    <col min="15618" max="15618" width="20.625" style="20" customWidth="1"/>
    <col min="15619" max="15619" width="22.125" style="20" customWidth="1"/>
    <col min="15620" max="15623" width="20.625" style="20" customWidth="1"/>
    <col min="15624" max="15817" width="9" style="20" customWidth="1"/>
    <col min="15818" max="15873" width="9" style="20"/>
    <col min="15874" max="15874" width="20.625" style="20" customWidth="1"/>
    <col min="15875" max="15875" width="22.125" style="20" customWidth="1"/>
    <col min="15876" max="15879" width="20.625" style="20" customWidth="1"/>
    <col min="15880" max="16073" width="9" style="20" customWidth="1"/>
    <col min="16074" max="16129" width="9" style="20"/>
    <col min="16130" max="16130" width="20.625" style="20" customWidth="1"/>
    <col min="16131" max="16131" width="22.125" style="20" customWidth="1"/>
    <col min="16132" max="16135" width="20.625" style="20" customWidth="1"/>
    <col min="16136" max="16329" width="9" style="20" customWidth="1"/>
    <col min="16330" max="16384" width="9" style="20"/>
  </cols>
  <sheetData>
    <row r="1" spans="1:7" ht="24" customHeight="1">
      <c r="A1" s="4" t="s">
        <v>27</v>
      </c>
    </row>
    <row r="2" spans="1:7" s="17" customFormat="1" ht="60" customHeight="1">
      <c r="A2" s="67" t="s">
        <v>81</v>
      </c>
      <c r="B2" s="67"/>
      <c r="C2" s="67"/>
      <c r="D2" s="67"/>
      <c r="E2" s="67"/>
      <c r="F2" s="67"/>
      <c r="G2" s="67"/>
    </row>
    <row r="3" spans="1:7" s="17" customFormat="1" ht="31.9" customHeight="1">
      <c r="A3" s="53"/>
      <c r="B3" s="53"/>
      <c r="C3" s="53"/>
      <c r="D3" s="53"/>
      <c r="E3" s="53"/>
      <c r="F3" s="53"/>
      <c r="G3" s="54" t="s">
        <v>1</v>
      </c>
    </row>
    <row r="4" spans="1:7" s="18" customFormat="1" ht="35.25" customHeight="1">
      <c r="A4" s="72" t="s">
        <v>15</v>
      </c>
      <c r="B4" s="68" t="s">
        <v>28</v>
      </c>
      <c r="C4" s="69"/>
      <c r="D4" s="70"/>
      <c r="E4" s="68" t="s">
        <v>29</v>
      </c>
      <c r="F4" s="69"/>
      <c r="G4" s="71"/>
    </row>
    <row r="5" spans="1:7" s="18" customFormat="1" ht="35.25" customHeight="1">
      <c r="A5" s="73"/>
      <c r="B5" s="22" t="s">
        <v>30</v>
      </c>
      <c r="C5" s="22" t="s">
        <v>31</v>
      </c>
      <c r="D5" s="22" t="s">
        <v>32</v>
      </c>
      <c r="E5" s="22" t="s">
        <v>30</v>
      </c>
      <c r="F5" s="22" t="s">
        <v>31</v>
      </c>
      <c r="G5" s="23" t="s">
        <v>32</v>
      </c>
    </row>
    <row r="6" spans="1:7" s="18" customFormat="1" ht="35.25" customHeight="1">
      <c r="A6" s="24" t="s">
        <v>19</v>
      </c>
      <c r="B6" s="97">
        <f>SUM(B7:B8)</f>
        <v>29807.25</v>
      </c>
      <c r="C6" s="97">
        <f t="shared" ref="C6:G6" si="0">SUM(C7:C8)</f>
        <v>20047.580000000002</v>
      </c>
      <c r="D6" s="97">
        <f t="shared" si="0"/>
        <v>9759.67</v>
      </c>
      <c r="E6" s="97">
        <f t="shared" si="0"/>
        <v>29752.67</v>
      </c>
      <c r="F6" s="97">
        <f t="shared" si="0"/>
        <v>19993</v>
      </c>
      <c r="G6" s="97">
        <f t="shared" si="0"/>
        <v>9759.67</v>
      </c>
    </row>
    <row r="7" spans="1:7" s="19" customFormat="1" ht="35.25" customHeight="1">
      <c r="A7" s="24" t="s">
        <v>20</v>
      </c>
      <c r="B7" s="97"/>
      <c r="C7" s="97"/>
      <c r="D7" s="97"/>
      <c r="E7" s="98"/>
      <c r="F7" s="97"/>
      <c r="G7" s="99"/>
    </row>
    <row r="8" spans="1:7" s="18" customFormat="1" ht="35.25" customHeight="1">
      <c r="A8" s="24" t="s">
        <v>21</v>
      </c>
      <c r="B8" s="97">
        <f>SUM(B9)</f>
        <v>29807.25</v>
      </c>
      <c r="C8" s="97">
        <f t="shared" ref="C8:G8" si="1">SUM(C9)</f>
        <v>20047.580000000002</v>
      </c>
      <c r="D8" s="97">
        <f t="shared" si="1"/>
        <v>9759.67</v>
      </c>
      <c r="E8" s="97">
        <f t="shared" si="1"/>
        <v>29752.67</v>
      </c>
      <c r="F8" s="97">
        <f t="shared" si="1"/>
        <v>19993</v>
      </c>
      <c r="G8" s="97">
        <f t="shared" si="1"/>
        <v>9759.67</v>
      </c>
    </row>
    <row r="9" spans="1:7" s="18" customFormat="1" ht="35.25" customHeight="1">
      <c r="A9" s="24" t="s">
        <v>86</v>
      </c>
      <c r="B9" s="101">
        <v>29807.25</v>
      </c>
      <c r="C9" s="101">
        <v>20047.580000000002</v>
      </c>
      <c r="D9" s="101">
        <v>9759.67</v>
      </c>
      <c r="E9" s="101">
        <v>29752.67</v>
      </c>
      <c r="F9" s="97">
        <v>19993</v>
      </c>
      <c r="G9" s="101">
        <v>9759.67</v>
      </c>
    </row>
    <row r="10" spans="1:7" s="4" customFormat="1" ht="25.35" customHeight="1">
      <c r="A10" s="14" t="s">
        <v>12</v>
      </c>
      <c r="B10" s="109"/>
      <c r="C10" s="109"/>
      <c r="D10" s="109"/>
      <c r="E10" s="109"/>
      <c r="F10" s="109"/>
      <c r="G10" s="109"/>
    </row>
  </sheetData>
  <mergeCells count="4">
    <mergeCell ref="A2:G2"/>
    <mergeCell ref="B4:D4"/>
    <mergeCell ref="E4:G4"/>
    <mergeCell ref="A4:A5"/>
  </mergeCells>
  <phoneticPr fontId="32" type="noConversion"/>
  <printOptions horizontalCentered="1"/>
  <pageMargins left="0.70866141732283505" right="0.70866141732283505" top="0.78740157480314998" bottom="0.74803149606299202" header="0.31496062992126" footer="0.31496062992126"/>
  <pageSetup paperSize="9" fitToHeight="0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9" sqref="F9"/>
    </sheetView>
  </sheetViews>
  <sheetFormatPr defaultColWidth="8.875" defaultRowHeight="15"/>
  <cols>
    <col min="1" max="1" width="50.375" style="1" customWidth="1"/>
    <col min="2" max="3" width="18.875" style="1" customWidth="1"/>
    <col min="4" max="16384" width="8.875" style="1"/>
  </cols>
  <sheetData>
    <row r="1" spans="1:3">
      <c r="A1" s="4" t="s">
        <v>33</v>
      </c>
    </row>
    <row r="2" spans="1:3" ht="48" customHeight="1">
      <c r="A2" s="74" t="s">
        <v>78</v>
      </c>
      <c r="B2" s="75"/>
      <c r="C2" s="75"/>
    </row>
    <row r="3" spans="1:3" ht="25.15" customHeight="1">
      <c r="A3" s="42"/>
      <c r="B3" s="43"/>
      <c r="C3" s="44" t="s">
        <v>1</v>
      </c>
    </row>
    <row r="4" spans="1:3" s="41" customFormat="1" ht="43.5" customHeight="1">
      <c r="A4" s="45" t="s">
        <v>34</v>
      </c>
      <c r="B4" s="46" t="s">
        <v>3</v>
      </c>
      <c r="C4" s="47" t="s">
        <v>4</v>
      </c>
    </row>
    <row r="5" spans="1:3" ht="37.5" customHeight="1">
      <c r="A5" s="48" t="s">
        <v>35</v>
      </c>
      <c r="B5" s="49"/>
      <c r="C5" s="107">
        <v>40539</v>
      </c>
    </row>
    <row r="6" spans="1:3" ht="37.5" customHeight="1">
      <c r="A6" s="48" t="s">
        <v>36</v>
      </c>
      <c r="B6" s="49"/>
      <c r="C6" s="107">
        <v>40868</v>
      </c>
    </row>
    <row r="7" spans="1:3" ht="37.5" customHeight="1">
      <c r="A7" s="48" t="s">
        <v>37</v>
      </c>
      <c r="B7" s="49"/>
      <c r="C7" s="107">
        <v>2525</v>
      </c>
    </row>
    <row r="8" spans="1:3" ht="37.5" customHeight="1">
      <c r="A8" s="48" t="s">
        <v>38</v>
      </c>
      <c r="B8" s="49"/>
      <c r="C8" s="107">
        <v>2525</v>
      </c>
    </row>
    <row r="9" spans="1:3" ht="37.5" customHeight="1">
      <c r="A9" s="48" t="s">
        <v>39</v>
      </c>
      <c r="B9" s="49"/>
      <c r="C9" s="107"/>
    </row>
    <row r="10" spans="1:3" ht="37.5" customHeight="1">
      <c r="A10" s="50" t="s">
        <v>40</v>
      </c>
      <c r="B10" s="51"/>
      <c r="C10" s="108">
        <v>40539</v>
      </c>
    </row>
    <row r="11" spans="1:3">
      <c r="A11" s="52" t="s">
        <v>12</v>
      </c>
    </row>
  </sheetData>
  <mergeCells count="1">
    <mergeCell ref="A2:C2"/>
  </mergeCells>
  <phoneticPr fontId="32" type="noConversion"/>
  <printOptions horizontalCentered="1"/>
  <pageMargins left="0.43307086614173201" right="0.43307086614173201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"/>
    </sheetView>
  </sheetViews>
  <sheetFormatPr defaultColWidth="9" defaultRowHeight="15"/>
  <cols>
    <col min="1" max="1" width="24.875" style="4" customWidth="1"/>
    <col min="2" max="4" width="19.75" style="4" customWidth="1"/>
    <col min="5" max="16384" width="9" style="4"/>
  </cols>
  <sheetData>
    <row r="1" spans="1:5" s="1" customFormat="1">
      <c r="A1" s="4" t="s">
        <v>41</v>
      </c>
    </row>
    <row r="2" spans="1:5" ht="52.5" customHeight="1">
      <c r="A2" s="66" t="s">
        <v>82</v>
      </c>
      <c r="B2" s="66"/>
      <c r="C2" s="66"/>
      <c r="D2" s="66"/>
      <c r="E2" s="35"/>
    </row>
    <row r="3" spans="1:5" ht="18.75" customHeight="1">
      <c r="A3" s="36"/>
      <c r="B3" s="36"/>
      <c r="C3" s="36"/>
      <c r="D3" s="27" t="s">
        <v>1</v>
      </c>
    </row>
    <row r="4" spans="1:5" ht="40.5" customHeight="1">
      <c r="A4" s="28" t="s">
        <v>15</v>
      </c>
      <c r="B4" s="37" t="s">
        <v>42</v>
      </c>
      <c r="C4" s="37" t="s">
        <v>43</v>
      </c>
      <c r="D4" s="38" t="s">
        <v>44</v>
      </c>
    </row>
    <row r="5" spans="1:5" ht="40.5" customHeight="1">
      <c r="A5" s="24" t="s">
        <v>19</v>
      </c>
      <c r="B5" s="104">
        <f>SUM(B6:B7)</f>
        <v>40539</v>
      </c>
      <c r="C5" s="104">
        <f t="shared" ref="C5:D5" si="0">SUM(C6:C7)</f>
        <v>40868</v>
      </c>
      <c r="D5" s="104">
        <f t="shared" si="0"/>
        <v>40539</v>
      </c>
    </row>
    <row r="6" spans="1:5" ht="40.5" customHeight="1">
      <c r="A6" s="24" t="s">
        <v>20</v>
      </c>
      <c r="B6" s="105"/>
      <c r="C6" s="105"/>
      <c r="D6" s="106"/>
    </row>
    <row r="7" spans="1:5" ht="40.5" customHeight="1">
      <c r="A7" s="24" t="s">
        <v>21</v>
      </c>
      <c r="B7" s="105">
        <f>SUM(B8)</f>
        <v>40539</v>
      </c>
      <c r="C7" s="105">
        <f t="shared" ref="C7:D7" si="1">SUM(C8)</f>
        <v>40868</v>
      </c>
      <c r="D7" s="105">
        <f t="shared" si="1"/>
        <v>40539</v>
      </c>
    </row>
    <row r="8" spans="1:5" ht="40.5" customHeight="1">
      <c r="A8" s="24" t="s">
        <v>86</v>
      </c>
      <c r="B8" s="105">
        <v>40539</v>
      </c>
      <c r="C8" s="105">
        <v>40868</v>
      </c>
      <c r="D8" s="106">
        <v>40539</v>
      </c>
    </row>
    <row r="9" spans="1:5" ht="25.35" customHeight="1">
      <c r="A9" s="14" t="s">
        <v>12</v>
      </c>
    </row>
  </sheetData>
  <mergeCells count="1">
    <mergeCell ref="A2:D2"/>
  </mergeCells>
  <phoneticPr fontId="32" type="noConversion"/>
  <printOptions horizontalCentered="1"/>
  <pageMargins left="0.43307086614173201" right="0.43307086614173201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2" sqref="C12"/>
    </sheetView>
  </sheetViews>
  <sheetFormatPr defaultColWidth="9" defaultRowHeight="13.5"/>
  <cols>
    <col min="1" max="1" width="27.75" style="26" customWidth="1"/>
    <col min="2" max="4" width="19.375" style="26" customWidth="1"/>
    <col min="5" max="16384" width="9" style="26"/>
  </cols>
  <sheetData>
    <row r="1" spans="1:4" s="1" customFormat="1" ht="15">
      <c r="A1" s="4" t="s">
        <v>45</v>
      </c>
    </row>
    <row r="2" spans="1:4" ht="60.75" customHeight="1">
      <c r="A2" s="76" t="s">
        <v>83</v>
      </c>
      <c r="B2" s="76"/>
      <c r="C2" s="76"/>
      <c r="D2" s="76"/>
    </row>
    <row r="3" spans="1:4" ht="21" customHeight="1">
      <c r="A3" s="4"/>
      <c r="B3" s="4"/>
      <c r="C3" s="4"/>
      <c r="D3" s="27" t="s">
        <v>1</v>
      </c>
    </row>
    <row r="4" spans="1:4" s="4" customFormat="1" ht="42" customHeight="1">
      <c r="A4" s="28" t="s">
        <v>15</v>
      </c>
      <c r="B4" s="29" t="s">
        <v>19</v>
      </c>
      <c r="C4" s="29" t="s">
        <v>46</v>
      </c>
      <c r="D4" s="30" t="s">
        <v>47</v>
      </c>
    </row>
    <row r="5" spans="1:4" s="4" customFormat="1" ht="42" customHeight="1">
      <c r="A5" s="24" t="s">
        <v>19</v>
      </c>
      <c r="B5" s="102">
        <f>SUM(B6:B7)</f>
        <v>2525</v>
      </c>
      <c r="C5" s="102">
        <f t="shared" ref="C5:D5" si="0">SUM(C6:C7)</f>
        <v>0</v>
      </c>
      <c r="D5" s="102">
        <f t="shared" si="0"/>
        <v>2525</v>
      </c>
    </row>
    <row r="6" spans="1:4" s="4" customFormat="1" ht="42" customHeight="1">
      <c r="A6" s="24" t="s">
        <v>20</v>
      </c>
      <c r="B6" s="102"/>
      <c r="C6" s="102"/>
      <c r="D6" s="103"/>
    </row>
    <row r="7" spans="1:4" s="4" customFormat="1" ht="42" customHeight="1">
      <c r="A7" s="24" t="s">
        <v>21</v>
      </c>
      <c r="B7" s="102">
        <f>SUM(B8)</f>
        <v>2525</v>
      </c>
      <c r="C7" s="102">
        <f t="shared" ref="C7:D7" si="1">SUM(C8)</f>
        <v>0</v>
      </c>
      <c r="D7" s="102">
        <f t="shared" si="1"/>
        <v>2525</v>
      </c>
    </row>
    <row r="8" spans="1:4" s="4" customFormat="1" ht="42" customHeight="1">
      <c r="A8" s="24" t="s">
        <v>86</v>
      </c>
      <c r="B8" s="102">
        <v>2525</v>
      </c>
      <c r="C8" s="102"/>
      <c r="D8" s="103">
        <v>2525</v>
      </c>
    </row>
    <row r="9" spans="1:4" s="4" customFormat="1" ht="25.35" customHeight="1">
      <c r="A9" s="14" t="s">
        <v>12</v>
      </c>
    </row>
  </sheetData>
  <mergeCells count="1">
    <mergeCell ref="A2:D2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10"/>
  <sheetViews>
    <sheetView showZeros="0" workbookViewId="0">
      <selection activeCell="D15" sqref="D15"/>
    </sheetView>
  </sheetViews>
  <sheetFormatPr defaultColWidth="9" defaultRowHeight="24" customHeight="1"/>
  <cols>
    <col min="1" max="1" width="21.25" style="17" customWidth="1"/>
    <col min="2" max="7" width="11.875" style="17" customWidth="1"/>
    <col min="8" max="8" width="9" style="17" customWidth="1"/>
    <col min="9" max="9" width="12.625" style="17" customWidth="1"/>
    <col min="10" max="201" width="9" style="17" customWidth="1"/>
    <col min="202" max="257" width="9" style="20"/>
    <col min="258" max="258" width="20.625" style="20" customWidth="1"/>
    <col min="259" max="259" width="21.375" style="20" customWidth="1"/>
    <col min="260" max="263" width="20.625" style="20" customWidth="1"/>
    <col min="264" max="264" width="9" style="20" customWidth="1"/>
    <col min="265" max="265" width="12.625" style="20" customWidth="1"/>
    <col min="266" max="457" width="9" style="20" customWidth="1"/>
    <col min="458" max="513" width="9" style="20"/>
    <col min="514" max="514" width="20.625" style="20" customWidth="1"/>
    <col min="515" max="515" width="21.375" style="20" customWidth="1"/>
    <col min="516" max="519" width="20.625" style="20" customWidth="1"/>
    <col min="520" max="520" width="9" style="20" customWidth="1"/>
    <col min="521" max="521" width="12.625" style="20" customWidth="1"/>
    <col min="522" max="713" width="9" style="20" customWidth="1"/>
    <col min="714" max="769" width="9" style="20"/>
    <col min="770" max="770" width="20.625" style="20" customWidth="1"/>
    <col min="771" max="771" width="21.375" style="20" customWidth="1"/>
    <col min="772" max="775" width="20.625" style="20" customWidth="1"/>
    <col min="776" max="776" width="9" style="20" customWidth="1"/>
    <col min="777" max="777" width="12.625" style="20" customWidth="1"/>
    <col min="778" max="969" width="9" style="20" customWidth="1"/>
    <col min="970" max="1025" width="9" style="20"/>
    <col min="1026" max="1026" width="20.625" style="20" customWidth="1"/>
    <col min="1027" max="1027" width="21.375" style="20" customWidth="1"/>
    <col min="1028" max="1031" width="20.625" style="20" customWidth="1"/>
    <col min="1032" max="1032" width="9" style="20" customWidth="1"/>
    <col min="1033" max="1033" width="12.625" style="20" customWidth="1"/>
    <col min="1034" max="1225" width="9" style="20" customWidth="1"/>
    <col min="1226" max="1281" width="9" style="20"/>
    <col min="1282" max="1282" width="20.625" style="20" customWidth="1"/>
    <col min="1283" max="1283" width="21.375" style="20" customWidth="1"/>
    <col min="1284" max="1287" width="20.625" style="20" customWidth="1"/>
    <col min="1288" max="1288" width="9" style="20" customWidth="1"/>
    <col min="1289" max="1289" width="12.625" style="20" customWidth="1"/>
    <col min="1290" max="1481" width="9" style="20" customWidth="1"/>
    <col min="1482" max="1537" width="9" style="20"/>
    <col min="1538" max="1538" width="20.625" style="20" customWidth="1"/>
    <col min="1539" max="1539" width="21.375" style="20" customWidth="1"/>
    <col min="1540" max="1543" width="20.625" style="20" customWidth="1"/>
    <col min="1544" max="1544" width="9" style="20" customWidth="1"/>
    <col min="1545" max="1545" width="12.625" style="20" customWidth="1"/>
    <col min="1546" max="1737" width="9" style="20" customWidth="1"/>
    <col min="1738" max="1793" width="9" style="20"/>
    <col min="1794" max="1794" width="20.625" style="20" customWidth="1"/>
    <col min="1795" max="1795" width="21.375" style="20" customWidth="1"/>
    <col min="1796" max="1799" width="20.625" style="20" customWidth="1"/>
    <col min="1800" max="1800" width="9" style="20" customWidth="1"/>
    <col min="1801" max="1801" width="12.625" style="20" customWidth="1"/>
    <col min="1802" max="1993" width="9" style="20" customWidth="1"/>
    <col min="1994" max="2049" width="9" style="20"/>
    <col min="2050" max="2050" width="20.625" style="20" customWidth="1"/>
    <col min="2051" max="2051" width="21.375" style="20" customWidth="1"/>
    <col min="2052" max="2055" width="20.625" style="20" customWidth="1"/>
    <col min="2056" max="2056" width="9" style="20" customWidth="1"/>
    <col min="2057" max="2057" width="12.625" style="20" customWidth="1"/>
    <col min="2058" max="2249" width="9" style="20" customWidth="1"/>
    <col min="2250" max="2305" width="9" style="20"/>
    <col min="2306" max="2306" width="20.625" style="20" customWidth="1"/>
    <col min="2307" max="2307" width="21.375" style="20" customWidth="1"/>
    <col min="2308" max="2311" width="20.625" style="20" customWidth="1"/>
    <col min="2312" max="2312" width="9" style="20" customWidth="1"/>
    <col min="2313" max="2313" width="12.625" style="20" customWidth="1"/>
    <col min="2314" max="2505" width="9" style="20" customWidth="1"/>
    <col min="2506" max="2561" width="9" style="20"/>
    <col min="2562" max="2562" width="20.625" style="20" customWidth="1"/>
    <col min="2563" max="2563" width="21.375" style="20" customWidth="1"/>
    <col min="2564" max="2567" width="20.625" style="20" customWidth="1"/>
    <col min="2568" max="2568" width="9" style="20" customWidth="1"/>
    <col min="2569" max="2569" width="12.625" style="20" customWidth="1"/>
    <col min="2570" max="2761" width="9" style="20" customWidth="1"/>
    <col min="2762" max="2817" width="9" style="20"/>
    <col min="2818" max="2818" width="20.625" style="20" customWidth="1"/>
    <col min="2819" max="2819" width="21.375" style="20" customWidth="1"/>
    <col min="2820" max="2823" width="20.625" style="20" customWidth="1"/>
    <col min="2824" max="2824" width="9" style="20" customWidth="1"/>
    <col min="2825" max="2825" width="12.625" style="20" customWidth="1"/>
    <col min="2826" max="3017" width="9" style="20" customWidth="1"/>
    <col min="3018" max="3073" width="9" style="20"/>
    <col min="3074" max="3074" width="20.625" style="20" customWidth="1"/>
    <col min="3075" max="3075" width="21.375" style="20" customWidth="1"/>
    <col min="3076" max="3079" width="20.625" style="20" customWidth="1"/>
    <col min="3080" max="3080" width="9" style="20" customWidth="1"/>
    <col min="3081" max="3081" width="12.625" style="20" customWidth="1"/>
    <col min="3082" max="3273" width="9" style="20" customWidth="1"/>
    <col min="3274" max="3329" width="9" style="20"/>
    <col min="3330" max="3330" width="20.625" style="20" customWidth="1"/>
    <col min="3331" max="3331" width="21.375" style="20" customWidth="1"/>
    <col min="3332" max="3335" width="20.625" style="20" customWidth="1"/>
    <col min="3336" max="3336" width="9" style="20" customWidth="1"/>
    <col min="3337" max="3337" width="12.625" style="20" customWidth="1"/>
    <col min="3338" max="3529" width="9" style="20" customWidth="1"/>
    <col min="3530" max="3585" width="9" style="20"/>
    <col min="3586" max="3586" width="20.625" style="20" customWidth="1"/>
    <col min="3587" max="3587" width="21.375" style="20" customWidth="1"/>
    <col min="3588" max="3591" width="20.625" style="20" customWidth="1"/>
    <col min="3592" max="3592" width="9" style="20" customWidth="1"/>
    <col min="3593" max="3593" width="12.625" style="20" customWidth="1"/>
    <col min="3594" max="3785" width="9" style="20" customWidth="1"/>
    <col min="3786" max="3841" width="9" style="20"/>
    <col min="3842" max="3842" width="20.625" style="20" customWidth="1"/>
    <col min="3843" max="3843" width="21.375" style="20" customWidth="1"/>
    <col min="3844" max="3847" width="20.625" style="20" customWidth="1"/>
    <col min="3848" max="3848" width="9" style="20" customWidth="1"/>
    <col min="3849" max="3849" width="12.625" style="20" customWidth="1"/>
    <col min="3850" max="4041" width="9" style="20" customWidth="1"/>
    <col min="4042" max="4097" width="9" style="20"/>
    <col min="4098" max="4098" width="20.625" style="20" customWidth="1"/>
    <col min="4099" max="4099" width="21.375" style="20" customWidth="1"/>
    <col min="4100" max="4103" width="20.625" style="20" customWidth="1"/>
    <col min="4104" max="4104" width="9" style="20" customWidth="1"/>
    <col min="4105" max="4105" width="12.625" style="20" customWidth="1"/>
    <col min="4106" max="4297" width="9" style="20" customWidth="1"/>
    <col min="4298" max="4353" width="9" style="20"/>
    <col min="4354" max="4354" width="20.625" style="20" customWidth="1"/>
    <col min="4355" max="4355" width="21.375" style="20" customWidth="1"/>
    <col min="4356" max="4359" width="20.625" style="20" customWidth="1"/>
    <col min="4360" max="4360" width="9" style="20" customWidth="1"/>
    <col min="4361" max="4361" width="12.625" style="20" customWidth="1"/>
    <col min="4362" max="4553" width="9" style="20" customWidth="1"/>
    <col min="4554" max="4609" width="9" style="20"/>
    <col min="4610" max="4610" width="20.625" style="20" customWidth="1"/>
    <col min="4611" max="4611" width="21.375" style="20" customWidth="1"/>
    <col min="4612" max="4615" width="20.625" style="20" customWidth="1"/>
    <col min="4616" max="4616" width="9" style="20" customWidth="1"/>
    <col min="4617" max="4617" width="12.625" style="20" customWidth="1"/>
    <col min="4618" max="4809" width="9" style="20" customWidth="1"/>
    <col min="4810" max="4865" width="9" style="20"/>
    <col min="4866" max="4866" width="20.625" style="20" customWidth="1"/>
    <col min="4867" max="4867" width="21.375" style="20" customWidth="1"/>
    <col min="4868" max="4871" width="20.625" style="20" customWidth="1"/>
    <col min="4872" max="4872" width="9" style="20" customWidth="1"/>
    <col min="4873" max="4873" width="12.625" style="20" customWidth="1"/>
    <col min="4874" max="5065" width="9" style="20" customWidth="1"/>
    <col min="5066" max="5121" width="9" style="20"/>
    <col min="5122" max="5122" width="20.625" style="20" customWidth="1"/>
    <col min="5123" max="5123" width="21.375" style="20" customWidth="1"/>
    <col min="5124" max="5127" width="20.625" style="20" customWidth="1"/>
    <col min="5128" max="5128" width="9" style="20" customWidth="1"/>
    <col min="5129" max="5129" width="12.625" style="20" customWidth="1"/>
    <col min="5130" max="5321" width="9" style="20" customWidth="1"/>
    <col min="5322" max="5377" width="9" style="20"/>
    <col min="5378" max="5378" width="20.625" style="20" customWidth="1"/>
    <col min="5379" max="5379" width="21.375" style="20" customWidth="1"/>
    <col min="5380" max="5383" width="20.625" style="20" customWidth="1"/>
    <col min="5384" max="5384" width="9" style="20" customWidth="1"/>
    <col min="5385" max="5385" width="12.625" style="20" customWidth="1"/>
    <col min="5386" max="5577" width="9" style="20" customWidth="1"/>
    <col min="5578" max="5633" width="9" style="20"/>
    <col min="5634" max="5634" width="20.625" style="20" customWidth="1"/>
    <col min="5635" max="5635" width="21.375" style="20" customWidth="1"/>
    <col min="5636" max="5639" width="20.625" style="20" customWidth="1"/>
    <col min="5640" max="5640" width="9" style="20" customWidth="1"/>
    <col min="5641" max="5641" width="12.625" style="20" customWidth="1"/>
    <col min="5642" max="5833" width="9" style="20" customWidth="1"/>
    <col min="5834" max="5889" width="9" style="20"/>
    <col min="5890" max="5890" width="20.625" style="20" customWidth="1"/>
    <col min="5891" max="5891" width="21.375" style="20" customWidth="1"/>
    <col min="5892" max="5895" width="20.625" style="20" customWidth="1"/>
    <col min="5896" max="5896" width="9" style="20" customWidth="1"/>
    <col min="5897" max="5897" width="12.625" style="20" customWidth="1"/>
    <col min="5898" max="6089" width="9" style="20" customWidth="1"/>
    <col min="6090" max="6145" width="9" style="20"/>
    <col min="6146" max="6146" width="20.625" style="20" customWidth="1"/>
    <col min="6147" max="6147" width="21.375" style="20" customWidth="1"/>
    <col min="6148" max="6151" width="20.625" style="20" customWidth="1"/>
    <col min="6152" max="6152" width="9" style="20" customWidth="1"/>
    <col min="6153" max="6153" width="12.625" style="20" customWidth="1"/>
    <col min="6154" max="6345" width="9" style="20" customWidth="1"/>
    <col min="6346" max="6401" width="9" style="20"/>
    <col min="6402" max="6402" width="20.625" style="20" customWidth="1"/>
    <col min="6403" max="6403" width="21.375" style="20" customWidth="1"/>
    <col min="6404" max="6407" width="20.625" style="20" customWidth="1"/>
    <col min="6408" max="6408" width="9" style="20" customWidth="1"/>
    <col min="6409" max="6409" width="12.625" style="20" customWidth="1"/>
    <col min="6410" max="6601" width="9" style="20" customWidth="1"/>
    <col min="6602" max="6657" width="9" style="20"/>
    <col min="6658" max="6658" width="20.625" style="20" customWidth="1"/>
    <col min="6659" max="6659" width="21.375" style="20" customWidth="1"/>
    <col min="6660" max="6663" width="20.625" style="20" customWidth="1"/>
    <col min="6664" max="6664" width="9" style="20" customWidth="1"/>
    <col min="6665" max="6665" width="12.625" style="20" customWidth="1"/>
    <col min="6666" max="6857" width="9" style="20" customWidth="1"/>
    <col min="6858" max="6913" width="9" style="20"/>
    <col min="6914" max="6914" width="20.625" style="20" customWidth="1"/>
    <col min="6915" max="6915" width="21.375" style="20" customWidth="1"/>
    <col min="6916" max="6919" width="20.625" style="20" customWidth="1"/>
    <col min="6920" max="6920" width="9" style="20" customWidth="1"/>
    <col min="6921" max="6921" width="12.625" style="20" customWidth="1"/>
    <col min="6922" max="7113" width="9" style="20" customWidth="1"/>
    <col min="7114" max="7169" width="9" style="20"/>
    <col min="7170" max="7170" width="20.625" style="20" customWidth="1"/>
    <col min="7171" max="7171" width="21.375" style="20" customWidth="1"/>
    <col min="7172" max="7175" width="20.625" style="20" customWidth="1"/>
    <col min="7176" max="7176" width="9" style="20" customWidth="1"/>
    <col min="7177" max="7177" width="12.625" style="20" customWidth="1"/>
    <col min="7178" max="7369" width="9" style="20" customWidth="1"/>
    <col min="7370" max="7425" width="9" style="20"/>
    <col min="7426" max="7426" width="20.625" style="20" customWidth="1"/>
    <col min="7427" max="7427" width="21.375" style="20" customWidth="1"/>
    <col min="7428" max="7431" width="20.625" style="20" customWidth="1"/>
    <col min="7432" max="7432" width="9" style="20" customWidth="1"/>
    <col min="7433" max="7433" width="12.625" style="20" customWidth="1"/>
    <col min="7434" max="7625" width="9" style="20" customWidth="1"/>
    <col min="7626" max="7681" width="9" style="20"/>
    <col min="7682" max="7682" width="20.625" style="20" customWidth="1"/>
    <col min="7683" max="7683" width="21.375" style="20" customWidth="1"/>
    <col min="7684" max="7687" width="20.625" style="20" customWidth="1"/>
    <col min="7688" max="7688" width="9" style="20" customWidth="1"/>
    <col min="7689" max="7689" width="12.625" style="20" customWidth="1"/>
    <col min="7690" max="7881" width="9" style="20" customWidth="1"/>
    <col min="7882" max="7937" width="9" style="20"/>
    <col min="7938" max="7938" width="20.625" style="20" customWidth="1"/>
    <col min="7939" max="7939" width="21.375" style="20" customWidth="1"/>
    <col min="7940" max="7943" width="20.625" style="20" customWidth="1"/>
    <col min="7944" max="7944" width="9" style="20" customWidth="1"/>
    <col min="7945" max="7945" width="12.625" style="20" customWidth="1"/>
    <col min="7946" max="8137" width="9" style="20" customWidth="1"/>
    <col min="8138" max="8193" width="9" style="20"/>
    <col min="8194" max="8194" width="20.625" style="20" customWidth="1"/>
    <col min="8195" max="8195" width="21.375" style="20" customWidth="1"/>
    <col min="8196" max="8199" width="20.625" style="20" customWidth="1"/>
    <col min="8200" max="8200" width="9" style="20" customWidth="1"/>
    <col min="8201" max="8201" width="12.625" style="20" customWidth="1"/>
    <col min="8202" max="8393" width="9" style="20" customWidth="1"/>
    <col min="8394" max="8449" width="9" style="20"/>
    <col min="8450" max="8450" width="20.625" style="20" customWidth="1"/>
    <col min="8451" max="8451" width="21.375" style="20" customWidth="1"/>
    <col min="8452" max="8455" width="20.625" style="20" customWidth="1"/>
    <col min="8456" max="8456" width="9" style="20" customWidth="1"/>
    <col min="8457" max="8457" width="12.625" style="20" customWidth="1"/>
    <col min="8458" max="8649" width="9" style="20" customWidth="1"/>
    <col min="8650" max="8705" width="9" style="20"/>
    <col min="8706" max="8706" width="20.625" style="20" customWidth="1"/>
    <col min="8707" max="8707" width="21.375" style="20" customWidth="1"/>
    <col min="8708" max="8711" width="20.625" style="20" customWidth="1"/>
    <col min="8712" max="8712" width="9" style="20" customWidth="1"/>
    <col min="8713" max="8713" width="12.625" style="20" customWidth="1"/>
    <col min="8714" max="8905" width="9" style="20" customWidth="1"/>
    <col min="8906" max="8961" width="9" style="20"/>
    <col min="8962" max="8962" width="20.625" style="20" customWidth="1"/>
    <col min="8963" max="8963" width="21.375" style="20" customWidth="1"/>
    <col min="8964" max="8967" width="20.625" style="20" customWidth="1"/>
    <col min="8968" max="8968" width="9" style="20" customWidth="1"/>
    <col min="8969" max="8969" width="12.625" style="20" customWidth="1"/>
    <col min="8970" max="9161" width="9" style="20" customWidth="1"/>
    <col min="9162" max="9217" width="9" style="20"/>
    <col min="9218" max="9218" width="20.625" style="20" customWidth="1"/>
    <col min="9219" max="9219" width="21.375" style="20" customWidth="1"/>
    <col min="9220" max="9223" width="20.625" style="20" customWidth="1"/>
    <col min="9224" max="9224" width="9" style="20" customWidth="1"/>
    <col min="9225" max="9225" width="12.625" style="20" customWidth="1"/>
    <col min="9226" max="9417" width="9" style="20" customWidth="1"/>
    <col min="9418" max="9473" width="9" style="20"/>
    <col min="9474" max="9474" width="20.625" style="20" customWidth="1"/>
    <col min="9475" max="9475" width="21.375" style="20" customWidth="1"/>
    <col min="9476" max="9479" width="20.625" style="20" customWidth="1"/>
    <col min="9480" max="9480" width="9" style="20" customWidth="1"/>
    <col min="9481" max="9481" width="12.625" style="20" customWidth="1"/>
    <col min="9482" max="9673" width="9" style="20" customWidth="1"/>
    <col min="9674" max="9729" width="9" style="20"/>
    <col min="9730" max="9730" width="20.625" style="20" customWidth="1"/>
    <col min="9731" max="9731" width="21.375" style="20" customWidth="1"/>
    <col min="9732" max="9735" width="20.625" style="20" customWidth="1"/>
    <col min="9736" max="9736" width="9" style="20" customWidth="1"/>
    <col min="9737" max="9737" width="12.625" style="20" customWidth="1"/>
    <col min="9738" max="9929" width="9" style="20" customWidth="1"/>
    <col min="9930" max="9985" width="9" style="20"/>
    <col min="9986" max="9986" width="20.625" style="20" customWidth="1"/>
    <col min="9987" max="9987" width="21.375" style="20" customWidth="1"/>
    <col min="9988" max="9991" width="20.625" style="20" customWidth="1"/>
    <col min="9992" max="9992" width="9" style="20" customWidth="1"/>
    <col min="9993" max="9993" width="12.625" style="20" customWidth="1"/>
    <col min="9994" max="10185" width="9" style="20" customWidth="1"/>
    <col min="10186" max="10241" width="9" style="20"/>
    <col min="10242" max="10242" width="20.625" style="20" customWidth="1"/>
    <col min="10243" max="10243" width="21.375" style="20" customWidth="1"/>
    <col min="10244" max="10247" width="20.625" style="20" customWidth="1"/>
    <col min="10248" max="10248" width="9" style="20" customWidth="1"/>
    <col min="10249" max="10249" width="12.625" style="20" customWidth="1"/>
    <col min="10250" max="10441" width="9" style="20" customWidth="1"/>
    <col min="10442" max="10497" width="9" style="20"/>
    <col min="10498" max="10498" width="20.625" style="20" customWidth="1"/>
    <col min="10499" max="10499" width="21.375" style="20" customWidth="1"/>
    <col min="10500" max="10503" width="20.625" style="20" customWidth="1"/>
    <col min="10504" max="10504" width="9" style="20" customWidth="1"/>
    <col min="10505" max="10505" width="12.625" style="20" customWidth="1"/>
    <col min="10506" max="10697" width="9" style="20" customWidth="1"/>
    <col min="10698" max="10753" width="9" style="20"/>
    <col min="10754" max="10754" width="20.625" style="20" customWidth="1"/>
    <col min="10755" max="10755" width="21.375" style="20" customWidth="1"/>
    <col min="10756" max="10759" width="20.625" style="20" customWidth="1"/>
    <col min="10760" max="10760" width="9" style="20" customWidth="1"/>
    <col min="10761" max="10761" width="12.625" style="20" customWidth="1"/>
    <col min="10762" max="10953" width="9" style="20" customWidth="1"/>
    <col min="10954" max="11009" width="9" style="20"/>
    <col min="11010" max="11010" width="20.625" style="20" customWidth="1"/>
    <col min="11011" max="11011" width="21.375" style="20" customWidth="1"/>
    <col min="11012" max="11015" width="20.625" style="20" customWidth="1"/>
    <col min="11016" max="11016" width="9" style="20" customWidth="1"/>
    <col min="11017" max="11017" width="12.625" style="20" customWidth="1"/>
    <col min="11018" max="11209" width="9" style="20" customWidth="1"/>
    <col min="11210" max="11265" width="9" style="20"/>
    <col min="11266" max="11266" width="20.625" style="20" customWidth="1"/>
    <col min="11267" max="11267" width="21.375" style="20" customWidth="1"/>
    <col min="11268" max="11271" width="20.625" style="20" customWidth="1"/>
    <col min="11272" max="11272" width="9" style="20" customWidth="1"/>
    <col min="11273" max="11273" width="12.625" style="20" customWidth="1"/>
    <col min="11274" max="11465" width="9" style="20" customWidth="1"/>
    <col min="11466" max="11521" width="9" style="20"/>
    <col min="11522" max="11522" width="20.625" style="20" customWidth="1"/>
    <col min="11523" max="11523" width="21.375" style="20" customWidth="1"/>
    <col min="11524" max="11527" width="20.625" style="20" customWidth="1"/>
    <col min="11528" max="11528" width="9" style="20" customWidth="1"/>
    <col min="11529" max="11529" width="12.625" style="20" customWidth="1"/>
    <col min="11530" max="11721" width="9" style="20" customWidth="1"/>
    <col min="11722" max="11777" width="9" style="20"/>
    <col min="11778" max="11778" width="20.625" style="20" customWidth="1"/>
    <col min="11779" max="11779" width="21.375" style="20" customWidth="1"/>
    <col min="11780" max="11783" width="20.625" style="20" customWidth="1"/>
    <col min="11784" max="11784" width="9" style="20" customWidth="1"/>
    <col min="11785" max="11785" width="12.625" style="20" customWidth="1"/>
    <col min="11786" max="11977" width="9" style="20" customWidth="1"/>
    <col min="11978" max="12033" width="9" style="20"/>
    <col min="12034" max="12034" width="20.625" style="20" customWidth="1"/>
    <col min="12035" max="12035" width="21.375" style="20" customWidth="1"/>
    <col min="12036" max="12039" width="20.625" style="20" customWidth="1"/>
    <col min="12040" max="12040" width="9" style="20" customWidth="1"/>
    <col min="12041" max="12041" width="12.625" style="20" customWidth="1"/>
    <col min="12042" max="12233" width="9" style="20" customWidth="1"/>
    <col min="12234" max="12289" width="9" style="20"/>
    <col min="12290" max="12290" width="20.625" style="20" customWidth="1"/>
    <col min="12291" max="12291" width="21.375" style="20" customWidth="1"/>
    <col min="12292" max="12295" width="20.625" style="20" customWidth="1"/>
    <col min="12296" max="12296" width="9" style="20" customWidth="1"/>
    <col min="12297" max="12297" width="12.625" style="20" customWidth="1"/>
    <col min="12298" max="12489" width="9" style="20" customWidth="1"/>
    <col min="12490" max="12545" width="9" style="20"/>
    <col min="12546" max="12546" width="20.625" style="20" customWidth="1"/>
    <col min="12547" max="12547" width="21.375" style="20" customWidth="1"/>
    <col min="12548" max="12551" width="20.625" style="20" customWidth="1"/>
    <col min="12552" max="12552" width="9" style="20" customWidth="1"/>
    <col min="12553" max="12553" width="12.625" style="20" customWidth="1"/>
    <col min="12554" max="12745" width="9" style="20" customWidth="1"/>
    <col min="12746" max="12801" width="9" style="20"/>
    <col min="12802" max="12802" width="20.625" style="20" customWidth="1"/>
    <col min="12803" max="12803" width="21.375" style="20" customWidth="1"/>
    <col min="12804" max="12807" width="20.625" style="20" customWidth="1"/>
    <col min="12808" max="12808" width="9" style="20" customWidth="1"/>
    <col min="12809" max="12809" width="12.625" style="20" customWidth="1"/>
    <col min="12810" max="13001" width="9" style="20" customWidth="1"/>
    <col min="13002" max="13057" width="9" style="20"/>
    <col min="13058" max="13058" width="20.625" style="20" customWidth="1"/>
    <col min="13059" max="13059" width="21.375" style="20" customWidth="1"/>
    <col min="13060" max="13063" width="20.625" style="20" customWidth="1"/>
    <col min="13064" max="13064" width="9" style="20" customWidth="1"/>
    <col min="13065" max="13065" width="12.625" style="20" customWidth="1"/>
    <col min="13066" max="13257" width="9" style="20" customWidth="1"/>
    <col min="13258" max="13313" width="9" style="20"/>
    <col min="13314" max="13314" width="20.625" style="20" customWidth="1"/>
    <col min="13315" max="13315" width="21.375" style="20" customWidth="1"/>
    <col min="13316" max="13319" width="20.625" style="20" customWidth="1"/>
    <col min="13320" max="13320" width="9" style="20" customWidth="1"/>
    <col min="13321" max="13321" width="12.625" style="20" customWidth="1"/>
    <col min="13322" max="13513" width="9" style="20" customWidth="1"/>
    <col min="13514" max="13569" width="9" style="20"/>
    <col min="13570" max="13570" width="20.625" style="20" customWidth="1"/>
    <col min="13571" max="13571" width="21.375" style="20" customWidth="1"/>
    <col min="13572" max="13575" width="20.625" style="20" customWidth="1"/>
    <col min="13576" max="13576" width="9" style="20" customWidth="1"/>
    <col min="13577" max="13577" width="12.625" style="20" customWidth="1"/>
    <col min="13578" max="13769" width="9" style="20" customWidth="1"/>
    <col min="13770" max="13825" width="9" style="20"/>
    <col min="13826" max="13826" width="20.625" style="20" customWidth="1"/>
    <col min="13827" max="13827" width="21.375" style="20" customWidth="1"/>
    <col min="13828" max="13831" width="20.625" style="20" customWidth="1"/>
    <col min="13832" max="13832" width="9" style="20" customWidth="1"/>
    <col min="13833" max="13833" width="12.625" style="20" customWidth="1"/>
    <col min="13834" max="14025" width="9" style="20" customWidth="1"/>
    <col min="14026" max="14081" width="9" style="20"/>
    <col min="14082" max="14082" width="20.625" style="20" customWidth="1"/>
    <col min="14083" max="14083" width="21.375" style="20" customWidth="1"/>
    <col min="14084" max="14087" width="20.625" style="20" customWidth="1"/>
    <col min="14088" max="14088" width="9" style="20" customWidth="1"/>
    <col min="14089" max="14089" width="12.625" style="20" customWidth="1"/>
    <col min="14090" max="14281" width="9" style="20" customWidth="1"/>
    <col min="14282" max="14337" width="9" style="20"/>
    <col min="14338" max="14338" width="20.625" style="20" customWidth="1"/>
    <col min="14339" max="14339" width="21.375" style="20" customWidth="1"/>
    <col min="14340" max="14343" width="20.625" style="20" customWidth="1"/>
    <col min="14344" max="14344" width="9" style="20" customWidth="1"/>
    <col min="14345" max="14345" width="12.625" style="20" customWidth="1"/>
    <col min="14346" max="14537" width="9" style="20" customWidth="1"/>
    <col min="14538" max="14593" width="9" style="20"/>
    <col min="14594" max="14594" width="20.625" style="20" customWidth="1"/>
    <col min="14595" max="14595" width="21.375" style="20" customWidth="1"/>
    <col min="14596" max="14599" width="20.625" style="20" customWidth="1"/>
    <col min="14600" max="14600" width="9" style="20" customWidth="1"/>
    <col min="14601" max="14601" width="12.625" style="20" customWidth="1"/>
    <col min="14602" max="14793" width="9" style="20" customWidth="1"/>
    <col min="14794" max="14849" width="9" style="20"/>
    <col min="14850" max="14850" width="20.625" style="20" customWidth="1"/>
    <col min="14851" max="14851" width="21.375" style="20" customWidth="1"/>
    <col min="14852" max="14855" width="20.625" style="20" customWidth="1"/>
    <col min="14856" max="14856" width="9" style="20" customWidth="1"/>
    <col min="14857" max="14857" width="12.625" style="20" customWidth="1"/>
    <col min="14858" max="15049" width="9" style="20" customWidth="1"/>
    <col min="15050" max="15105" width="9" style="20"/>
    <col min="15106" max="15106" width="20.625" style="20" customWidth="1"/>
    <col min="15107" max="15107" width="21.375" style="20" customWidth="1"/>
    <col min="15108" max="15111" width="20.625" style="20" customWidth="1"/>
    <col min="15112" max="15112" width="9" style="20" customWidth="1"/>
    <col min="15113" max="15113" width="12.625" style="20" customWidth="1"/>
    <col min="15114" max="15305" width="9" style="20" customWidth="1"/>
    <col min="15306" max="15361" width="9" style="20"/>
    <col min="15362" max="15362" width="20.625" style="20" customWidth="1"/>
    <col min="15363" max="15363" width="21.375" style="20" customWidth="1"/>
    <col min="15364" max="15367" width="20.625" style="20" customWidth="1"/>
    <col min="15368" max="15368" width="9" style="20" customWidth="1"/>
    <col min="15369" max="15369" width="12.625" style="20" customWidth="1"/>
    <col min="15370" max="15561" width="9" style="20" customWidth="1"/>
    <col min="15562" max="15617" width="9" style="20"/>
    <col min="15618" max="15618" width="20.625" style="20" customWidth="1"/>
    <col min="15619" max="15619" width="21.375" style="20" customWidth="1"/>
    <col min="15620" max="15623" width="20.625" style="20" customWidth="1"/>
    <col min="15624" max="15624" width="9" style="20" customWidth="1"/>
    <col min="15625" max="15625" width="12.625" style="20" customWidth="1"/>
    <col min="15626" max="15817" width="9" style="20" customWidth="1"/>
    <col min="15818" max="15873" width="9" style="20"/>
    <col min="15874" max="15874" width="20.625" style="20" customWidth="1"/>
    <col min="15875" max="15875" width="21.375" style="20" customWidth="1"/>
    <col min="15876" max="15879" width="20.625" style="20" customWidth="1"/>
    <col min="15880" max="15880" width="9" style="20" customWidth="1"/>
    <col min="15881" max="15881" width="12.625" style="20" customWidth="1"/>
    <col min="15882" max="16073" width="9" style="20" customWidth="1"/>
    <col min="16074" max="16129" width="9" style="20"/>
    <col min="16130" max="16130" width="20.625" style="20" customWidth="1"/>
    <col min="16131" max="16131" width="21.375" style="20" customWidth="1"/>
    <col min="16132" max="16135" width="20.625" style="20" customWidth="1"/>
    <col min="16136" max="16136" width="9" style="20" customWidth="1"/>
    <col min="16137" max="16137" width="12.625" style="20" customWidth="1"/>
    <col min="16138" max="16329" width="9" style="20" customWidth="1"/>
    <col min="16330" max="16384" width="9" style="20"/>
  </cols>
  <sheetData>
    <row r="1" spans="1:7" s="1" customFormat="1" ht="15">
      <c r="A1" s="4" t="s">
        <v>48</v>
      </c>
    </row>
    <row r="2" spans="1:7" s="16" customFormat="1" ht="64.5" customHeight="1">
      <c r="A2" s="76" t="s">
        <v>84</v>
      </c>
      <c r="B2" s="76"/>
      <c r="C2" s="76"/>
      <c r="D2" s="76"/>
      <c r="E2" s="76"/>
      <c r="F2" s="76"/>
      <c r="G2" s="76"/>
    </row>
    <row r="3" spans="1:7" s="17" customFormat="1" ht="28.9" customHeight="1">
      <c r="G3" s="21" t="s">
        <v>1</v>
      </c>
    </row>
    <row r="4" spans="1:7" s="18" customFormat="1" ht="35.25" customHeight="1">
      <c r="A4" s="72" t="s">
        <v>15</v>
      </c>
      <c r="B4" s="68" t="s">
        <v>49</v>
      </c>
      <c r="C4" s="69"/>
      <c r="D4" s="70"/>
      <c r="E4" s="68" t="s">
        <v>50</v>
      </c>
      <c r="F4" s="69"/>
      <c r="G4" s="71"/>
    </row>
    <row r="5" spans="1:7" s="18" customFormat="1" ht="35.25" customHeight="1">
      <c r="A5" s="73"/>
      <c r="B5" s="22" t="s">
        <v>30</v>
      </c>
      <c r="C5" s="22" t="s">
        <v>31</v>
      </c>
      <c r="D5" s="22" t="s">
        <v>32</v>
      </c>
      <c r="E5" s="22" t="s">
        <v>30</v>
      </c>
      <c r="F5" s="22" t="s">
        <v>31</v>
      </c>
      <c r="G5" s="23" t="s">
        <v>32</v>
      </c>
    </row>
    <row r="6" spans="1:7" s="18" customFormat="1" ht="35.25" customHeight="1">
      <c r="A6" s="24" t="s">
        <v>19</v>
      </c>
      <c r="B6" s="97">
        <f>SUM(B7:B8)</f>
        <v>4099.55</v>
      </c>
      <c r="C6" s="97">
        <f t="shared" ref="C6:G6" si="0">SUM(C7:C8)</f>
        <v>2525</v>
      </c>
      <c r="D6" s="97">
        <f t="shared" si="0"/>
        <v>1574.55</v>
      </c>
      <c r="E6" s="97">
        <f t="shared" si="0"/>
        <v>4099.55</v>
      </c>
      <c r="F6" s="97">
        <f t="shared" si="0"/>
        <v>2525</v>
      </c>
      <c r="G6" s="97">
        <f t="shared" si="0"/>
        <v>1574.55</v>
      </c>
    </row>
    <row r="7" spans="1:7" s="19" customFormat="1" ht="35.25" customHeight="1">
      <c r="A7" s="24" t="s">
        <v>20</v>
      </c>
      <c r="B7" s="97"/>
      <c r="C7" s="97"/>
      <c r="D7" s="97"/>
      <c r="E7" s="98"/>
      <c r="F7" s="97"/>
      <c r="G7" s="97"/>
    </row>
    <row r="8" spans="1:7" s="18" customFormat="1" ht="35.25" customHeight="1">
      <c r="A8" s="24" t="s">
        <v>21</v>
      </c>
      <c r="B8" s="97">
        <f>SUM(B9)</f>
        <v>4099.55</v>
      </c>
      <c r="C8" s="97">
        <f t="shared" ref="C8:G8" si="1">SUM(C9)</f>
        <v>2525</v>
      </c>
      <c r="D8" s="97">
        <f t="shared" si="1"/>
        <v>1574.55</v>
      </c>
      <c r="E8" s="97">
        <f t="shared" si="1"/>
        <v>4099.55</v>
      </c>
      <c r="F8" s="97">
        <f t="shared" si="1"/>
        <v>2525</v>
      </c>
      <c r="G8" s="97">
        <f t="shared" si="1"/>
        <v>1574.55</v>
      </c>
    </row>
    <row r="9" spans="1:7" s="18" customFormat="1" ht="35.25" customHeight="1">
      <c r="A9" s="24" t="s">
        <v>86</v>
      </c>
      <c r="B9" s="101">
        <v>4099.55</v>
      </c>
      <c r="C9" s="101">
        <v>2525</v>
      </c>
      <c r="D9" s="100">
        <v>1574.55</v>
      </c>
      <c r="E9" s="101">
        <v>4099.55</v>
      </c>
      <c r="F9" s="101">
        <v>2525</v>
      </c>
      <c r="G9" s="100">
        <v>1574.55</v>
      </c>
    </row>
    <row r="10" spans="1:7" s="4" customFormat="1" ht="25.35" customHeight="1">
      <c r="A10" s="14" t="s">
        <v>12</v>
      </c>
    </row>
  </sheetData>
  <mergeCells count="4">
    <mergeCell ref="A2:G2"/>
    <mergeCell ref="B4:D4"/>
    <mergeCell ref="E4:G4"/>
    <mergeCell ref="A4:A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tToHeight="0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ColWidth="9" defaultRowHeight="13.5"/>
  <cols>
    <col min="1" max="1" width="37.625" style="5" customWidth="1"/>
    <col min="2" max="7" width="12" style="5" customWidth="1"/>
    <col min="8" max="16384" width="9" style="5"/>
  </cols>
  <sheetData>
    <row r="1" spans="1:9" s="1" customFormat="1" ht="15">
      <c r="A1" s="4" t="s">
        <v>51</v>
      </c>
    </row>
    <row r="2" spans="1:9" ht="34.5" customHeight="1">
      <c r="A2" s="77" t="s">
        <v>85</v>
      </c>
      <c r="B2" s="77"/>
      <c r="C2" s="77"/>
      <c r="D2" s="77"/>
      <c r="E2" s="77"/>
      <c r="F2" s="77"/>
      <c r="G2" s="77"/>
    </row>
    <row r="3" spans="1:9" ht="26.25" customHeight="1">
      <c r="A3" s="6"/>
      <c r="B3" s="6"/>
      <c r="C3" s="6"/>
      <c r="D3" s="6"/>
      <c r="E3" s="6"/>
      <c r="F3" s="78" t="s">
        <v>52</v>
      </c>
      <c r="G3" s="78"/>
    </row>
    <row r="4" spans="1:9" s="2" customFormat="1" ht="30" customHeight="1">
      <c r="A4" s="81" t="s">
        <v>53</v>
      </c>
      <c r="B4" s="79" t="s">
        <v>19</v>
      </c>
      <c r="C4" s="79"/>
      <c r="D4" s="79" t="s">
        <v>20</v>
      </c>
      <c r="E4" s="79"/>
      <c r="F4" s="79" t="s">
        <v>54</v>
      </c>
      <c r="G4" s="80"/>
    </row>
    <row r="5" spans="1:9" s="2" customFormat="1" ht="30" customHeight="1">
      <c r="A5" s="82"/>
      <c r="B5" s="7" t="s">
        <v>55</v>
      </c>
      <c r="C5" s="7" t="s">
        <v>56</v>
      </c>
      <c r="D5" s="7" t="s">
        <v>55</v>
      </c>
      <c r="E5" s="7" t="s">
        <v>56</v>
      </c>
      <c r="F5" s="7" t="s">
        <v>55</v>
      </c>
      <c r="G5" s="8" t="s">
        <v>56</v>
      </c>
    </row>
    <row r="6" spans="1:9" s="3" customFormat="1" ht="30" customHeight="1">
      <c r="A6" s="9" t="s">
        <v>57</v>
      </c>
      <c r="B6" s="87">
        <f>SUM(B7,B25)</f>
        <v>74469</v>
      </c>
      <c r="C6" s="87">
        <f>SUM(C7,C25)</f>
        <v>2525</v>
      </c>
      <c r="D6" s="87"/>
      <c r="E6" s="87"/>
      <c r="F6" s="87">
        <f t="shared" ref="D6:G6" si="0">SUM(F7,F25)</f>
        <v>74469</v>
      </c>
      <c r="G6" s="87">
        <f t="shared" si="0"/>
        <v>2525</v>
      </c>
    </row>
    <row r="7" spans="1:9" s="3" customFormat="1" ht="30" customHeight="1">
      <c r="A7" s="10" t="s">
        <v>58</v>
      </c>
      <c r="B7" s="88">
        <f>SUM(B8:B24)</f>
        <v>54569</v>
      </c>
      <c r="C7" s="88"/>
      <c r="D7" s="88"/>
      <c r="E7" s="88"/>
      <c r="F7" s="88">
        <f>SUM(F8:F24)</f>
        <v>54569</v>
      </c>
      <c r="G7" s="89"/>
      <c r="I7" s="15"/>
    </row>
    <row r="8" spans="1:9" s="3" customFormat="1" ht="30" customHeight="1">
      <c r="A8" s="11" t="s">
        <v>59</v>
      </c>
      <c r="B8" s="90"/>
      <c r="C8" s="90"/>
      <c r="D8" s="90"/>
      <c r="E8" s="90"/>
      <c r="F8" s="90"/>
      <c r="G8" s="91"/>
    </row>
    <row r="9" spans="1:9" s="3" customFormat="1" ht="30" customHeight="1">
      <c r="A9" s="11" t="s">
        <v>60</v>
      </c>
      <c r="B9" s="90"/>
      <c r="C9" s="90"/>
      <c r="D9" s="90"/>
      <c r="E9" s="90"/>
      <c r="F9" s="90"/>
      <c r="G9" s="91"/>
    </row>
    <row r="10" spans="1:9" s="3" customFormat="1" ht="30" customHeight="1">
      <c r="A10" s="11" t="s">
        <v>61</v>
      </c>
      <c r="B10" s="90">
        <v>9104</v>
      </c>
      <c r="C10" s="90"/>
      <c r="D10" s="90"/>
      <c r="E10" s="90"/>
      <c r="F10" s="90">
        <v>9104</v>
      </c>
      <c r="G10" s="91"/>
    </row>
    <row r="11" spans="1:9" s="3" customFormat="1" ht="30" customHeight="1">
      <c r="A11" s="11" t="s">
        <v>62</v>
      </c>
      <c r="B11" s="90"/>
      <c r="C11" s="90"/>
      <c r="D11" s="90"/>
      <c r="E11" s="90"/>
      <c r="F11" s="90"/>
      <c r="G11" s="91"/>
    </row>
    <row r="12" spans="1:9" s="3" customFormat="1" ht="30" customHeight="1">
      <c r="A12" s="11" t="s">
        <v>63</v>
      </c>
      <c r="B12" s="90"/>
      <c r="C12" s="90"/>
      <c r="D12" s="90"/>
      <c r="E12" s="90"/>
      <c r="F12" s="90"/>
      <c r="G12" s="91"/>
    </row>
    <row r="13" spans="1:9" s="3" customFormat="1" ht="30" customHeight="1">
      <c r="A13" s="11" t="s">
        <v>64</v>
      </c>
      <c r="B13" s="90"/>
      <c r="C13" s="90"/>
      <c r="D13" s="90"/>
      <c r="E13" s="90"/>
      <c r="F13" s="92"/>
      <c r="G13" s="91"/>
    </row>
    <row r="14" spans="1:9" s="3" customFormat="1" ht="30" customHeight="1">
      <c r="A14" s="11" t="s">
        <v>65</v>
      </c>
      <c r="B14" s="90"/>
      <c r="C14" s="90"/>
      <c r="D14" s="90"/>
      <c r="E14" s="90"/>
      <c r="F14" s="90"/>
      <c r="G14" s="91"/>
    </row>
    <row r="15" spans="1:9" s="3" customFormat="1" ht="30" customHeight="1">
      <c r="A15" s="11" t="s">
        <v>66</v>
      </c>
      <c r="B15" s="90"/>
      <c r="C15" s="90"/>
      <c r="D15" s="90"/>
      <c r="E15" s="90"/>
      <c r="F15" s="90"/>
      <c r="G15" s="91"/>
    </row>
    <row r="16" spans="1:9" s="3" customFormat="1" ht="30" customHeight="1">
      <c r="A16" s="11" t="s">
        <v>67</v>
      </c>
      <c r="B16" s="90"/>
      <c r="C16" s="90"/>
      <c r="D16" s="90"/>
      <c r="E16" s="90"/>
      <c r="F16" s="90"/>
      <c r="G16" s="91"/>
    </row>
    <row r="17" spans="1:7" s="3" customFormat="1" ht="30" customHeight="1">
      <c r="A17" s="11" t="s">
        <v>68</v>
      </c>
      <c r="B17" s="90">
        <v>890</v>
      </c>
      <c r="C17" s="90"/>
      <c r="D17" s="90"/>
      <c r="E17" s="90"/>
      <c r="F17" s="90">
        <v>890</v>
      </c>
      <c r="G17" s="91"/>
    </row>
    <row r="18" spans="1:7" s="3" customFormat="1" ht="30" customHeight="1">
      <c r="A18" s="11" t="s">
        <v>69</v>
      </c>
      <c r="B18" s="90">
        <v>44141</v>
      </c>
      <c r="C18" s="90"/>
      <c r="D18" s="90"/>
      <c r="E18" s="90"/>
      <c r="F18" s="90">
        <v>44141</v>
      </c>
      <c r="G18" s="91"/>
    </row>
    <row r="19" spans="1:7" s="3" customFormat="1" ht="30" customHeight="1">
      <c r="A19" s="11" t="s">
        <v>70</v>
      </c>
      <c r="B19" s="90"/>
      <c r="C19" s="90"/>
      <c r="D19" s="90"/>
      <c r="E19" s="90"/>
      <c r="F19" s="90"/>
      <c r="G19" s="91"/>
    </row>
    <row r="20" spans="1:7" s="3" customFormat="1" ht="30" customHeight="1">
      <c r="A20" s="12" t="s">
        <v>71</v>
      </c>
      <c r="B20" s="93"/>
      <c r="C20" s="93"/>
      <c r="D20" s="93"/>
      <c r="E20" s="93"/>
      <c r="F20" s="93"/>
      <c r="G20" s="91"/>
    </row>
    <row r="21" spans="1:7" s="3" customFormat="1" ht="30" customHeight="1">
      <c r="A21" s="12" t="s">
        <v>72</v>
      </c>
      <c r="B21" s="93">
        <v>434</v>
      </c>
      <c r="C21" s="93"/>
      <c r="D21" s="93"/>
      <c r="E21" s="93"/>
      <c r="F21" s="93">
        <v>434</v>
      </c>
      <c r="G21" s="94"/>
    </row>
    <row r="22" spans="1:7" s="3" customFormat="1" ht="30" customHeight="1">
      <c r="A22" s="12" t="s">
        <v>73</v>
      </c>
      <c r="B22" s="93"/>
      <c r="C22" s="93"/>
      <c r="D22" s="93"/>
      <c r="E22" s="93"/>
      <c r="F22" s="93"/>
      <c r="G22" s="91"/>
    </row>
    <row r="23" spans="1:7" s="3" customFormat="1" ht="30" customHeight="1">
      <c r="A23" s="12" t="s">
        <v>74</v>
      </c>
      <c r="B23" s="93"/>
      <c r="C23" s="93"/>
      <c r="D23" s="93"/>
      <c r="E23" s="93"/>
      <c r="F23" s="93"/>
      <c r="G23" s="91"/>
    </row>
    <row r="24" spans="1:7" s="3" customFormat="1" ht="30" customHeight="1">
      <c r="A24" s="12" t="s">
        <v>75</v>
      </c>
      <c r="B24" s="93"/>
      <c r="C24" s="93"/>
      <c r="D24" s="93"/>
      <c r="E24" s="93"/>
      <c r="F24" s="93"/>
      <c r="G24" s="91"/>
    </row>
    <row r="25" spans="1:7" s="3" customFormat="1" ht="30" customHeight="1">
      <c r="A25" s="13" t="s">
        <v>76</v>
      </c>
      <c r="B25" s="95">
        <v>19900</v>
      </c>
      <c r="C25" s="95">
        <v>2525</v>
      </c>
      <c r="D25" s="95"/>
      <c r="E25" s="95"/>
      <c r="F25" s="95">
        <v>19900</v>
      </c>
      <c r="G25" s="96">
        <v>2525</v>
      </c>
    </row>
    <row r="26" spans="1:7" s="4" customFormat="1" ht="25.35" customHeight="1">
      <c r="A26" s="14" t="s">
        <v>12</v>
      </c>
    </row>
  </sheetData>
  <mergeCells count="6">
    <mergeCell ref="A2:G2"/>
    <mergeCell ref="F3:G3"/>
    <mergeCell ref="B4:C4"/>
    <mergeCell ref="D4:E4"/>
    <mergeCell ref="F4:G4"/>
    <mergeCell ref="A4:A5"/>
  </mergeCells>
  <phoneticPr fontId="32" type="noConversion"/>
  <printOptions horizontalCentered="1"/>
  <pageMargins left="0.55118110236220497" right="0.55118110236220497" top="0.98425196850393704" bottom="0.98425196850393704" header="0.511811023622047" footer="0.511811023622047"/>
  <pageSetup paperSize="9" scale="8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一般债务余额决算</vt:lpstr>
      <vt:lpstr>一般债务分地区余额表</vt:lpstr>
      <vt:lpstr>一般债券发行情况表</vt:lpstr>
      <vt:lpstr>一般债务付息</vt:lpstr>
      <vt:lpstr>专项债券余额决算表</vt:lpstr>
      <vt:lpstr>专项债务分地区余额表</vt:lpstr>
      <vt:lpstr>专项债券发行情况表</vt:lpstr>
      <vt:lpstr>专项债务付息</vt:lpstr>
      <vt:lpstr>债券安排情况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</cp:lastModifiedBy>
  <cp:lastPrinted>2022-07-01T10:54:00Z</cp:lastPrinted>
  <dcterms:created xsi:type="dcterms:W3CDTF">2022-06-19T14:08:00Z</dcterms:created>
  <dcterms:modified xsi:type="dcterms:W3CDTF">2022-07-23T11:39:58Z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631D72AAD1BE4918ABBCAA4C58FC8861</vt:lpwstr>
  </property>
</Properties>
</file>