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4" r:id="rId1"/>
    <sheet name="附件2" sheetId="5" r:id="rId2"/>
    <sheet name="附件3" sheetId="6" r:id="rId3"/>
  </sheets>
  <definedNames>
    <definedName name="_xlnm.Print_Area" localSheetId="0">附件1!$A$1:$L$18</definedName>
    <definedName name="_xlnm.Print_Titles" localSheetId="0">附件1!$1:$8</definedName>
    <definedName name="_xlnm._FilterDatabase" localSheetId="0" hidden="1">附件1!$G$14:$G$17</definedName>
    <definedName name="_xlnm.Print_Area" localSheetId="1">附件2!$A$1:$L$21</definedName>
    <definedName name="_xlnm.Print_Titles" localSheetId="1">附件2!$1:$8</definedName>
    <definedName name="_xlnm._FilterDatabase" localSheetId="1" hidden="1">附件2!$G$10:$G$15</definedName>
    <definedName name="_xlnm.Print_Area" localSheetId="2">附件3!$A$1:$L$22</definedName>
    <definedName name="_xlnm.Print_Titles" localSheetId="2">附件3!$1:$8</definedName>
    <definedName name="_xlnm._FilterDatabase" localSheetId="2" hidden="1">附件3!$G$10:$G$16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<sst xmlns="http://schemas.openxmlformats.org/spreadsheetml/2006/main" count="107" uniqueCount="55">
  <si>
    <t>五常市2024年中央财政衔接推进乡村振兴补助资金实施项目表</t>
  </si>
  <si>
    <t>单位：万元</t>
  </si>
  <si>
    <t>序号</t>
  </si>
  <si>
    <t>项目名称</t>
  </si>
  <si>
    <t>建设性质</t>
  </si>
  <si>
    <t>建设地点</t>
  </si>
  <si>
    <t>主要建设内容</t>
  </si>
  <si>
    <t>资金来源</t>
  </si>
  <si>
    <t>效益</t>
  </si>
  <si>
    <t>备注</t>
  </si>
  <si>
    <t>总投入资金</t>
  </si>
  <si>
    <t>其中</t>
  </si>
  <si>
    <t>中央乡村振兴资金</t>
  </si>
  <si>
    <t>省投乡村振兴资金</t>
  </si>
  <si>
    <t>市投乡村振兴资金</t>
  </si>
  <si>
    <t>驻村资金</t>
  </si>
  <si>
    <t>合计</t>
  </si>
  <si>
    <t>背荫河镇蓝旗村鲜食玉米深加工产业项目</t>
  </si>
  <si>
    <t>新建</t>
  </si>
  <si>
    <t>背荫河镇蓝旗村</t>
  </si>
  <si>
    <t>采购玉米深加工设备1套</t>
  </si>
  <si>
    <t>兴盛乡辛家村和牛养殖产业项目（续建）</t>
  </si>
  <si>
    <t>续建</t>
  </si>
  <si>
    <t>兴盛乡辛家村</t>
  </si>
  <si>
    <t>道路硬化、乳牛舍、消毒间、门卫房</t>
  </si>
  <si>
    <t>乔府大院爱家车间粥米杂粮深加工设备采购项目-发展新型农村主体经济（6个村）</t>
  </si>
  <si>
    <t>村集体经济发展6个村</t>
  </si>
  <si>
    <t>采购粥米杂粮深加工设备设备1套</t>
  </si>
  <si>
    <t>五常镇西郊村天野绿色食品加工产业项目-发展新型农村主体经济（8个村）</t>
  </si>
  <si>
    <t>村集体经济发展8个村</t>
  </si>
  <si>
    <t>采购食品加工设备1套（玉米、榴莲、地瓜食品）</t>
  </si>
  <si>
    <t>牛家满族镇政富村道路硬化建设项目</t>
  </si>
  <si>
    <t>牛家满族镇政富村</t>
  </si>
  <si>
    <t>道路硬化</t>
  </si>
  <si>
    <t>八家子乡付家村道路硬化建设项目</t>
  </si>
  <si>
    <t>八家子乡付家村</t>
  </si>
  <si>
    <t>拉林满族镇西黄旗村道路硬化建设项目</t>
  </si>
  <si>
    <t>拉林满族镇西黄旗村</t>
  </si>
  <si>
    <t>山河镇福安村道路硬化建设项目</t>
  </si>
  <si>
    <t>山河镇福安村</t>
  </si>
  <si>
    <t>项目管理费</t>
  </si>
  <si>
    <t>五常市</t>
  </si>
  <si>
    <t>五常市2021-2023年财政衔接推进乡村振兴补助结余资金实施项目表</t>
  </si>
  <si>
    <t>志广乡双丰村道路硬化建设项目</t>
  </si>
  <si>
    <t>志广乡双丰村</t>
  </si>
  <si>
    <t>二河乡裕民村道路硬化建设项目</t>
  </si>
  <si>
    <t>二河乡裕民村</t>
  </si>
  <si>
    <t>卫国乡保家村道路硬化建设项目</t>
  </si>
  <si>
    <t>卫国乡保家村</t>
  </si>
  <si>
    <t>五常市2023年财政衔接推进乡村振兴补助资金评审结余实施项目表</t>
  </si>
  <si>
    <t>志广乡民和村道路硬化建设项目</t>
  </si>
  <si>
    <t>志广乡民和村</t>
  </si>
  <si>
    <t>龙凤山镇东兴村自来水管线改造项目</t>
  </si>
  <si>
    <t>龙凤山镇东兴村</t>
  </si>
  <si>
    <t>自来水改造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</si>
</sst>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0.5"/>
      <name val="宋体"/>
      <charset val="134"/>
    </font>
    <font>
      <sz val="22"/>
      <name val="方正小标宋简体"/>
      <charset val="134"/>
    </font>
    <font>
      <sz val="12"/>
      <name val="仿宋"/>
      <charset val="134"/>
    </font>
    <font>
      <sz val="10.5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view="pageBreakPreview" zoomScaleNormal="100" topLeftCell="A7" workbookViewId="0">
      <selection activeCell="J15" sqref="J15"/>
    </sheetView>
  </sheetViews>
  <sheetFormatPr defaultColWidth="9" defaultRowHeight="13.5"/>
  <cols>
    <col min="1" max="1" width="5.625" style="1" customWidth="1"/>
    <col min="2" max="2" width="17" style="1" customWidth="1"/>
    <col min="3" max="3" width="7.75" style="1" customWidth="1"/>
    <col min="4" max="4" width="16.5" style="1" customWidth="1"/>
    <col min="5" max="5" width="14.375" style="1" customWidth="1"/>
    <col min="6" max="6" width="10.375" style="1" customWidth="1"/>
    <col min="7" max="7" width="9.75" style="1" customWidth="1"/>
    <col min="8" max="8" width="9" style="1"/>
    <col min="9" max="9" width="10.125" style="1"/>
    <col min="10" max="10" width="6.375" style="1" customWidth="1"/>
    <col min="11" max="11" width="8.875" style="1" customWidth="1"/>
    <col min="12" max="12" width="8.125" style="1" customWidth="1"/>
    <col min="13" max="16384" width="9" style="1"/>
  </cols>
  <sheetData>
    <row r="1" ht="20.25" customHeight="1" spans="1:12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ht="27" customHeight="1" spans="1:1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ht="27" customHeight="1" spans="1:12">
      <c r="A3" s="4"/>
      <c r="B3" s="4"/>
      <c r="C3" s="4"/>
      <c r="D3" s="4"/>
      <c r="E3" s="4"/>
      <c r="F3" s="4"/>
      <c r="G3" s="4"/>
      <c r="H3" s="4"/>
      <c r="I3" s="4"/>
      <c r="J3" s="16"/>
      <c r="K3" s="16"/>
      <c r="L3" s="16"/>
    </row>
    <row r="4" ht="21" customHeight="1" spans="1:12">
      <c r="A4" s="5"/>
      <c r="B4" s="3"/>
      <c r="C4" s="3"/>
      <c r="D4" s="3"/>
      <c r="E4" s="3"/>
      <c r="F4" s="6"/>
      <c r="G4" s="6"/>
      <c r="H4" s="6"/>
      <c r="I4" s="6"/>
      <c r="J4" s="6"/>
      <c r="K4" s="22" t="s">
        <v>1</v>
      </c>
      <c r="L4" s="22"/>
    </row>
    <row r="5" ht="15.75" customHeight="1" spans="1:12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/>
      <c r="H5" s="7"/>
      <c r="I5" s="7"/>
      <c r="J5" s="7"/>
      <c r="K5" s="7" t="s">
        <v>8</v>
      </c>
      <c r="L5" s="7" t="s">
        <v>9</v>
      </c>
    </row>
    <row r="6" ht="15.75" customHeight="1" spans="1:12">
      <c r="A6" s="7"/>
      <c r="B6" s="7"/>
      <c r="C6" s="7"/>
      <c r="D6" s="7"/>
      <c r="E6" s="7"/>
      <c r="F6" s="7" t="s">
        <v>10</v>
      </c>
      <c r="G6" s="7" t="s">
        <v>11</v>
      </c>
      <c r="H6" s="7"/>
      <c r="I6" s="7"/>
      <c r="J6" s="7"/>
      <c r="K6" s="7"/>
      <c r="L6" s="7"/>
    </row>
    <row r="7" ht="15" customHeight="1" spans="1:12">
      <c r="A7" s="7"/>
      <c r="B7" s="7"/>
      <c r="C7" s="7"/>
      <c r="D7" s="7"/>
      <c r="E7" s="7"/>
      <c r="F7" s="7"/>
      <c r="G7" s="7" t="s">
        <v>12</v>
      </c>
      <c r="H7" s="7" t="s">
        <v>13</v>
      </c>
      <c r="I7" s="7" t="s">
        <v>14</v>
      </c>
      <c r="J7" s="7" t="s">
        <v>15</v>
      </c>
      <c r="K7" s="7"/>
      <c r="L7" s="7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ht="21" customHeight="1" spans="1:12">
      <c r="A9" s="8"/>
      <c r="B9" s="8" t="s">
        <v>16</v>
      </c>
      <c r="C9" s="8"/>
      <c r="D9" s="8"/>
      <c r="E9" s="8"/>
      <c r="F9" s="8">
        <f>G9+H9</f>
        <v>1854</v>
      </c>
      <c r="G9" s="8">
        <v>1854</v>
      </c>
      <c r="H9" s="8"/>
      <c r="I9" s="8"/>
      <c r="J9" s="8"/>
      <c r="K9" s="8"/>
      <c r="L9" s="8"/>
    </row>
    <row r="10" ht="50" customHeight="1" spans="1:12">
      <c r="A10" s="8">
        <v>1</v>
      </c>
      <c r="B10" s="8" t="s">
        <v>17</v>
      </c>
      <c r="C10" s="8" t="s">
        <v>18</v>
      </c>
      <c r="D10" s="8" t="s">
        <v>19</v>
      </c>
      <c r="E10" s="8" t="s">
        <v>20</v>
      </c>
      <c r="F10" s="15">
        <f>G10+H10</f>
        <v>360</v>
      </c>
      <c r="G10" s="8">
        <v>360</v>
      </c>
      <c r="H10" s="8"/>
      <c r="I10" s="8"/>
      <c r="J10" s="8"/>
      <c r="K10" s="8"/>
      <c r="L10" s="8"/>
    </row>
    <row r="11" ht="50" customHeight="1" spans="1:12">
      <c r="A11" s="8">
        <v>2</v>
      </c>
      <c r="B11" s="8" t="s">
        <v>21</v>
      </c>
      <c r="C11" s="8" t="s">
        <v>22</v>
      </c>
      <c r="D11" s="8" t="s">
        <v>23</v>
      </c>
      <c r="E11" s="8" t="s">
        <v>24</v>
      </c>
      <c r="F11" s="15">
        <f>G11+H11</f>
        <v>240</v>
      </c>
      <c r="G11" s="8">
        <v>240</v>
      </c>
      <c r="H11" s="8"/>
      <c r="I11" s="8"/>
      <c r="J11" s="8"/>
      <c r="K11" s="8"/>
      <c r="L11" s="8"/>
    </row>
    <row r="12" ht="63.75" spans="1:12">
      <c r="A12" s="8">
        <v>3</v>
      </c>
      <c r="B12" s="8" t="s">
        <v>25</v>
      </c>
      <c r="C12" s="8" t="s">
        <v>18</v>
      </c>
      <c r="D12" s="8" t="s">
        <v>26</v>
      </c>
      <c r="E12" s="8" t="s">
        <v>27</v>
      </c>
      <c r="F12" s="15">
        <f>G12+H12</f>
        <v>300</v>
      </c>
      <c r="G12" s="8">
        <v>300</v>
      </c>
      <c r="H12" s="8"/>
      <c r="I12" s="8"/>
      <c r="J12" s="8"/>
      <c r="K12" s="8"/>
      <c r="L12" s="8"/>
    </row>
    <row r="13" ht="51" spans="1:12">
      <c r="A13" s="8">
        <v>4</v>
      </c>
      <c r="B13" s="8" t="s">
        <v>28</v>
      </c>
      <c r="C13" s="8" t="s">
        <v>18</v>
      </c>
      <c r="D13" s="8" t="s">
        <v>29</v>
      </c>
      <c r="E13" s="8" t="s">
        <v>30</v>
      </c>
      <c r="F13" s="15">
        <f>G13+H13</f>
        <v>400</v>
      </c>
      <c r="G13" s="8">
        <v>400</v>
      </c>
      <c r="H13" s="8"/>
      <c r="I13" s="8"/>
      <c r="J13" s="8"/>
      <c r="K13" s="8"/>
      <c r="L13" s="8"/>
    </row>
    <row r="14" ht="50" customHeight="1" spans="1:12">
      <c r="A14" s="8">
        <v>5</v>
      </c>
      <c r="B14" s="8" t="s">
        <v>31</v>
      </c>
      <c r="C14" s="8" t="s">
        <v>18</v>
      </c>
      <c r="D14" s="8" t="s">
        <v>32</v>
      </c>
      <c r="E14" s="8" t="s">
        <v>33</v>
      </c>
      <c r="F14" s="15">
        <f t="shared" ref="F14:F24" si="0">G14+H14</f>
        <v>98.46</v>
      </c>
      <c r="G14" s="8">
        <v>98.46</v>
      </c>
      <c r="H14" s="8"/>
      <c r="I14" s="8"/>
      <c r="J14" s="8"/>
      <c r="K14" s="8"/>
      <c r="L14" s="8"/>
    </row>
    <row r="15" ht="50" customHeight="1" spans="1:12">
      <c r="A15" s="8">
        <v>6</v>
      </c>
      <c r="B15" s="8" t="s">
        <v>34</v>
      </c>
      <c r="C15" s="8" t="s">
        <v>18</v>
      </c>
      <c r="D15" s="8" t="s">
        <v>35</v>
      </c>
      <c r="E15" s="8" t="s">
        <v>33</v>
      </c>
      <c r="F15" s="15">
        <f t="shared" si="0"/>
        <v>203.3</v>
      </c>
      <c r="G15" s="21">
        <v>203.3</v>
      </c>
      <c r="H15" s="9"/>
      <c r="I15" s="8"/>
      <c r="J15" s="8"/>
      <c r="K15" s="8"/>
      <c r="L15" s="8"/>
    </row>
    <row r="16" ht="50" customHeight="1" spans="1:12">
      <c r="A16" s="8">
        <v>7</v>
      </c>
      <c r="B16" s="8" t="s">
        <v>36</v>
      </c>
      <c r="C16" s="8" t="s">
        <v>18</v>
      </c>
      <c r="D16" s="8" t="s">
        <v>37</v>
      </c>
      <c r="E16" s="8" t="s">
        <v>33</v>
      </c>
      <c r="F16" s="15">
        <f t="shared" si="0"/>
        <v>227.24</v>
      </c>
      <c r="G16" s="8">
        <v>227.24</v>
      </c>
      <c r="H16" s="8"/>
      <c r="I16" s="9"/>
      <c r="J16" s="8"/>
      <c r="K16" s="8"/>
      <c r="L16" s="8"/>
    </row>
    <row r="17" ht="50" customHeight="1" spans="1:12">
      <c r="A17" s="8">
        <v>8</v>
      </c>
      <c r="B17" s="8" t="s">
        <v>38</v>
      </c>
      <c r="C17" s="8" t="s">
        <v>18</v>
      </c>
      <c r="D17" s="8" t="s">
        <v>39</v>
      </c>
      <c r="E17" s="8" t="s">
        <v>33</v>
      </c>
      <c r="F17" s="15">
        <v>300.43</v>
      </c>
      <c r="G17" s="8">
        <v>6.46</v>
      </c>
      <c r="H17" s="8"/>
      <c r="I17" s="8"/>
      <c r="J17" s="8"/>
      <c r="K17" s="8"/>
      <c r="L17" s="8"/>
    </row>
    <row r="18" ht="50" customHeight="1" spans="1:12">
      <c r="A18" s="8">
        <v>9</v>
      </c>
      <c r="B18" s="8" t="s">
        <v>40</v>
      </c>
      <c r="C18" s="8" t="s">
        <v>18</v>
      </c>
      <c r="D18" s="8" t="s">
        <v>41</v>
      </c>
      <c r="E18" s="8" t="s">
        <v>40</v>
      </c>
      <c r="F18" s="15">
        <f>G18+H18</f>
        <v>18.54</v>
      </c>
      <c r="G18" s="8">
        <v>18.54</v>
      </c>
      <c r="H18" s="8"/>
      <c r="I18" s="8"/>
      <c r="J18" s="8"/>
      <c r="K18" s="8"/>
      <c r="L18" s="8"/>
    </row>
  </sheetData>
  <mergeCells count="18">
    <mergeCell ref="A1:B1"/>
    <mergeCell ref="A2:L2"/>
    <mergeCell ref="K4:L4"/>
    <mergeCell ref="F5:J5"/>
    <mergeCell ref="G6:J6"/>
    <mergeCell ref="A5:A8"/>
    <mergeCell ref="B5:B8"/>
    <mergeCell ref="C5:C8"/>
    <mergeCell ref="D5:D8"/>
    <mergeCell ref="E5:E8"/>
    <mergeCell ref="F6:F8"/>
    <mergeCell ref="G7:G8"/>
    <mergeCell ref="H7:H8"/>
    <mergeCell ref="I7:I8"/>
    <mergeCell ref="J7:J8"/>
    <mergeCell ref="K5:K6"/>
    <mergeCell ref="K7:K8"/>
    <mergeCell ref="L5:L8"/>
  </mergeCells>
  <printOptions horizontalCentered="1"/>
  <pageMargins left="0.251388888888889" right="0.251388888888889" top="0.751388888888889" bottom="0.751388888888889" header="0.298611111111111" footer="0.298611111111111"/>
  <pageSetup paperSize="9" scale="7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view="pageBreakPreview" zoomScaleNormal="100" topLeftCell="A4" workbookViewId="0">
      <selection activeCell="H10" sqref="H10:H12"/>
    </sheetView>
  </sheetViews>
  <sheetFormatPr defaultColWidth="9" defaultRowHeight="13.5"/>
  <cols>
    <col min="1" max="1" width="5.625" style="1" customWidth="1"/>
    <col min="2" max="2" width="17" style="1" customWidth="1"/>
    <col min="3" max="3" width="7.75" style="1" customWidth="1"/>
    <col min="4" max="4" width="16.5" style="1" customWidth="1"/>
    <col min="5" max="5" width="14.375" style="1" customWidth="1"/>
    <col min="6" max="6" width="10.375" style="1" customWidth="1"/>
    <col min="7" max="7" width="9.75" style="1" customWidth="1"/>
    <col min="8" max="8" width="9" style="1"/>
    <col min="9" max="9" width="10.125" style="1"/>
    <col min="10" max="10" width="6.375" style="1" customWidth="1"/>
    <col min="11" max="11" width="8.875" style="1" customWidth="1"/>
    <col min="12" max="12" width="8.125" style="1" customWidth="1"/>
    <col min="13" max="16384" width="9" style="1"/>
  </cols>
  <sheetData>
    <row r="1" ht="20.25" customHeight="1" spans="1:12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ht="27" customHeight="1" spans="1:12">
      <c r="A2" s="4" t="s">
        <v>42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7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16"/>
      <c r="L3" s="16"/>
    </row>
    <row r="4" ht="21" customHeight="1" spans="1:12">
      <c r="A4" s="5"/>
      <c r="B4" s="3"/>
      <c r="C4" s="3"/>
      <c r="D4" s="3"/>
      <c r="E4" s="3"/>
      <c r="F4" s="6"/>
      <c r="G4" s="6"/>
      <c r="H4" s="6"/>
      <c r="I4" s="6"/>
      <c r="J4" s="6"/>
      <c r="K4" s="17" t="s">
        <v>1</v>
      </c>
      <c r="L4" s="17"/>
    </row>
    <row r="5" ht="15.75" customHeight="1" spans="1:12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/>
      <c r="H5" s="7"/>
      <c r="I5" s="7"/>
      <c r="J5" s="7"/>
      <c r="K5" s="7" t="s">
        <v>8</v>
      </c>
      <c r="L5" s="7" t="s">
        <v>9</v>
      </c>
    </row>
    <row r="6" ht="15.75" customHeight="1" spans="1:12">
      <c r="A6" s="7"/>
      <c r="B6" s="7"/>
      <c r="C6" s="7"/>
      <c r="D6" s="7"/>
      <c r="E6" s="7"/>
      <c r="F6" s="7" t="s">
        <v>10</v>
      </c>
      <c r="G6" s="7" t="s">
        <v>11</v>
      </c>
      <c r="H6" s="7"/>
      <c r="I6" s="7"/>
      <c r="J6" s="7"/>
      <c r="K6" s="7"/>
      <c r="L6" s="7"/>
    </row>
    <row r="7" ht="15" customHeight="1" spans="1:12">
      <c r="A7" s="7"/>
      <c r="B7" s="7"/>
      <c r="C7" s="7"/>
      <c r="D7" s="7"/>
      <c r="E7" s="7"/>
      <c r="F7" s="7"/>
      <c r="G7" s="7" t="s">
        <v>12</v>
      </c>
      <c r="H7" s="7" t="s">
        <v>13</v>
      </c>
      <c r="I7" s="7" t="s">
        <v>14</v>
      </c>
      <c r="J7" s="11" t="s">
        <v>15</v>
      </c>
      <c r="K7" s="7"/>
      <c r="L7" s="7"/>
    </row>
    <row r="8" spans="1:12">
      <c r="A8" s="7"/>
      <c r="B8" s="7"/>
      <c r="C8" s="7"/>
      <c r="D8" s="7"/>
      <c r="E8" s="7"/>
      <c r="F8" s="7"/>
      <c r="G8" s="7"/>
      <c r="H8" s="7"/>
      <c r="I8" s="7"/>
      <c r="J8" s="13"/>
      <c r="K8" s="7"/>
      <c r="L8" s="7"/>
    </row>
    <row r="9" ht="21" customHeight="1" spans="1:12">
      <c r="A9" s="8"/>
      <c r="B9" s="8" t="s">
        <v>16</v>
      </c>
      <c r="C9" s="8"/>
      <c r="D9" s="8"/>
      <c r="E9" s="8"/>
      <c r="F9" s="8">
        <f>G9+H9</f>
        <v>782.84</v>
      </c>
      <c r="G9" s="8"/>
      <c r="H9" s="8">
        <v>782.84</v>
      </c>
      <c r="I9" s="8"/>
      <c r="J9" s="8"/>
      <c r="K9" s="8"/>
      <c r="L9" s="8"/>
    </row>
    <row r="10" ht="50" customHeight="1" spans="1:12">
      <c r="A10" s="14">
        <v>1</v>
      </c>
      <c r="B10" s="14" t="s">
        <v>43</v>
      </c>
      <c r="C10" s="14" t="s">
        <v>18</v>
      </c>
      <c r="D10" s="14" t="s">
        <v>44</v>
      </c>
      <c r="E10" s="14" t="s">
        <v>33</v>
      </c>
      <c r="F10" s="14">
        <f>H10</f>
        <v>278.67</v>
      </c>
      <c r="G10" s="14"/>
      <c r="H10" s="14">
        <v>278.67</v>
      </c>
      <c r="I10" s="14"/>
      <c r="J10" s="14"/>
      <c r="K10" s="14"/>
      <c r="L10" s="18"/>
    </row>
    <row r="11" ht="50" customHeight="1" spans="1:12">
      <c r="A11" s="8">
        <v>2</v>
      </c>
      <c r="B11" s="8" t="s">
        <v>45</v>
      </c>
      <c r="C11" s="8" t="s">
        <v>18</v>
      </c>
      <c r="D11" s="8" t="s">
        <v>46</v>
      </c>
      <c r="E11" s="8" t="s">
        <v>33</v>
      </c>
      <c r="F11" s="14">
        <f>H11</f>
        <v>211.55</v>
      </c>
      <c r="G11" s="8"/>
      <c r="H11" s="8">
        <v>211.55</v>
      </c>
      <c r="I11" s="8"/>
      <c r="J11" s="8"/>
      <c r="K11" s="8"/>
      <c r="L11" s="19"/>
    </row>
    <row r="12" ht="50" customHeight="1" spans="1:12">
      <c r="A12" s="14">
        <v>3</v>
      </c>
      <c r="B12" s="8" t="s">
        <v>47</v>
      </c>
      <c r="C12" s="8" t="s">
        <v>18</v>
      </c>
      <c r="D12" s="8" t="s">
        <v>48</v>
      </c>
      <c r="E12" s="8" t="s">
        <v>33</v>
      </c>
      <c r="F12" s="15">
        <f>G12+H12</f>
        <v>292.62</v>
      </c>
      <c r="G12" s="8"/>
      <c r="H12" s="8">
        <v>292.62</v>
      </c>
      <c r="I12" s="8"/>
      <c r="J12" s="8"/>
      <c r="K12" s="8"/>
      <c r="L12" s="19"/>
    </row>
    <row r="13" ht="50" customHeight="1" spans="1:12">
      <c r="A13" s="8"/>
      <c r="B13" s="8"/>
      <c r="C13" s="8"/>
      <c r="D13" s="8"/>
      <c r="E13" s="8"/>
      <c r="F13" s="15"/>
      <c r="G13" s="8"/>
      <c r="H13" s="8"/>
      <c r="I13" s="8"/>
      <c r="J13" s="8"/>
      <c r="K13" s="8"/>
      <c r="L13" s="8"/>
    </row>
    <row r="14" ht="50" customHeight="1" spans="1:1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ht="50" customHeight="1" spans="1:1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ht="50" customHeight="1" spans="1:12">
      <c r="A16" s="8"/>
      <c r="B16" s="8"/>
      <c r="C16" s="8"/>
      <c r="D16" s="8"/>
      <c r="E16" s="8"/>
      <c r="F16" s="8"/>
      <c r="G16" s="8"/>
      <c r="H16" s="9"/>
      <c r="I16" s="9"/>
      <c r="J16" s="8"/>
      <c r="K16" s="8"/>
      <c r="L16" s="8"/>
    </row>
    <row r="17" ht="50" customHeight="1" spans="1:12">
      <c r="A17" s="8"/>
      <c r="B17" s="8"/>
      <c r="C17" s="8"/>
      <c r="D17" s="8"/>
      <c r="E17" s="8"/>
      <c r="F17" s="9"/>
      <c r="G17" s="8"/>
      <c r="H17" s="9"/>
      <c r="I17" s="9"/>
      <c r="J17" s="8"/>
      <c r="K17" s="8"/>
      <c r="L17" s="8"/>
    </row>
    <row r="18" ht="50" customHeight="1" spans="1:12">
      <c r="A18" s="8"/>
      <c r="B18" s="8"/>
      <c r="C18" s="8"/>
      <c r="D18" s="8"/>
      <c r="E18" s="8"/>
      <c r="F18" s="9"/>
      <c r="G18" s="9"/>
      <c r="H18" s="9"/>
      <c r="I18" s="9"/>
      <c r="J18" s="8"/>
      <c r="K18" s="8"/>
      <c r="L18" s="8"/>
    </row>
    <row r="19" ht="50" customHeight="1" spans="1:12">
      <c r="A19" s="8"/>
      <c r="B19" s="8"/>
      <c r="C19" s="8"/>
      <c r="D19" s="8"/>
      <c r="E19" s="8"/>
      <c r="F19" s="9"/>
      <c r="G19" s="8"/>
      <c r="H19" s="9"/>
      <c r="I19" s="9"/>
      <c r="J19" s="8"/>
      <c r="K19" s="8"/>
      <c r="L19" s="8"/>
    </row>
    <row r="20" ht="50" customHeight="1" spans="1:12">
      <c r="A20" s="8"/>
      <c r="B20" s="8"/>
      <c r="C20" s="8"/>
      <c r="D20" s="8"/>
      <c r="E20" s="8"/>
      <c r="F20" s="9"/>
      <c r="G20" s="8"/>
      <c r="H20" s="9"/>
      <c r="I20" s="9"/>
      <c r="J20" s="8"/>
      <c r="K20" s="8"/>
      <c r="L20" s="8"/>
    </row>
    <row r="21" ht="50" customHeight="1" spans="1:12">
      <c r="A21" s="8"/>
      <c r="B21" s="8"/>
      <c r="C21" s="8"/>
      <c r="D21" s="8"/>
      <c r="E21" s="8"/>
      <c r="F21" s="9"/>
      <c r="G21" s="8"/>
      <c r="H21" s="9"/>
      <c r="I21" s="9"/>
      <c r="J21" s="8"/>
      <c r="K21" s="8"/>
      <c r="L21" s="8"/>
    </row>
  </sheetData>
  <mergeCells count="18">
    <mergeCell ref="A1:B1"/>
    <mergeCell ref="A2:L2"/>
    <mergeCell ref="K4:L4"/>
    <mergeCell ref="F5:J5"/>
    <mergeCell ref="G6:J6"/>
    <mergeCell ref="A5:A8"/>
    <mergeCell ref="B5:B8"/>
    <mergeCell ref="C5:C8"/>
    <mergeCell ref="D5:D8"/>
    <mergeCell ref="E5:E8"/>
    <mergeCell ref="F6:F8"/>
    <mergeCell ref="G7:G8"/>
    <mergeCell ref="H7:H8"/>
    <mergeCell ref="I7:I8"/>
    <mergeCell ref="J7:J8"/>
    <mergeCell ref="K5:K6"/>
    <mergeCell ref="K7:K8"/>
    <mergeCell ref="L5:L8"/>
  </mergeCells>
  <printOptions horizontalCentered="1"/>
  <pageMargins left="0.251388888888889" right="0.251388888888889" top="0.751388888888889" bottom="0.751388888888889" header="0.298611111111111" footer="0.298611111111111"/>
  <pageSetup paperSize="9" scale="8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view="pageBreakPreview" zoomScaleNormal="100" workbookViewId="0">
      <selection activeCell="A2" sqref="A2:L2"/>
    </sheetView>
  </sheetViews>
  <sheetFormatPr defaultColWidth="9" defaultRowHeight="13.5"/>
  <cols>
    <col min="1" max="1" width="5.625" style="1" customWidth="1"/>
    <col min="2" max="2" width="17" style="1" customWidth="1"/>
    <col min="3" max="3" width="7.75" style="1" customWidth="1"/>
    <col min="4" max="4" width="16.5" style="1" customWidth="1"/>
    <col min="5" max="5" width="14.375" style="1" customWidth="1"/>
    <col min="6" max="6" width="10.375" style="1" customWidth="1"/>
    <col min="7" max="7" width="9.75" style="1" customWidth="1"/>
    <col min="8" max="8" width="9" style="1"/>
    <col min="9" max="9" width="10.125" style="1"/>
    <col min="10" max="10" width="6.375" style="1" customWidth="1"/>
    <col min="11" max="11" width="8.875" style="1" customWidth="1"/>
    <col min="12" max="12" width="8.125" style="1" customWidth="1"/>
    <col min="13" max="16384" width="9" style="1"/>
  </cols>
  <sheetData>
    <row r="1" ht="20.25" customHeight="1" spans="1:12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ht="27" customHeight="1" spans="1:12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7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21" customHeight="1" spans="1:12">
      <c r="A4" s="5"/>
      <c r="B4" s="3"/>
      <c r="C4" s="3"/>
      <c r="D4" s="3"/>
      <c r="E4" s="3"/>
      <c r="F4" s="6"/>
      <c r="G4" s="6"/>
      <c r="H4" s="6"/>
      <c r="I4" s="6"/>
      <c r="J4" s="6"/>
      <c r="K4" s="10" t="s">
        <v>1</v>
      </c>
      <c r="L4" s="10"/>
    </row>
    <row r="5" ht="15.75" customHeight="1" spans="1:12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/>
      <c r="H5" s="7"/>
      <c r="I5" s="7"/>
      <c r="J5" s="7"/>
      <c r="K5" s="7" t="s">
        <v>8</v>
      </c>
      <c r="L5" s="11" t="s">
        <v>9</v>
      </c>
    </row>
    <row r="6" ht="15.75" customHeight="1" spans="1:12">
      <c r="A6" s="7"/>
      <c r="B6" s="7"/>
      <c r="C6" s="7"/>
      <c r="D6" s="7"/>
      <c r="E6" s="7"/>
      <c r="F6" s="7" t="s">
        <v>10</v>
      </c>
      <c r="G6" s="7" t="s">
        <v>11</v>
      </c>
      <c r="H6" s="7"/>
      <c r="I6" s="7"/>
      <c r="J6" s="7"/>
      <c r="K6" s="7"/>
      <c r="L6" s="12"/>
    </row>
    <row r="7" ht="15" customHeight="1" spans="1:12">
      <c r="A7" s="7"/>
      <c r="B7" s="7"/>
      <c r="C7" s="7"/>
      <c r="D7" s="7"/>
      <c r="E7" s="7"/>
      <c r="F7" s="7"/>
      <c r="G7" s="7" t="s">
        <v>12</v>
      </c>
      <c r="H7" s="7" t="s">
        <v>13</v>
      </c>
      <c r="I7" s="7" t="s">
        <v>14</v>
      </c>
      <c r="J7" s="11" t="s">
        <v>15</v>
      </c>
      <c r="K7" s="7"/>
      <c r="L7" s="12"/>
    </row>
    <row r="8" spans="1:12">
      <c r="A8" s="7"/>
      <c r="B8" s="7"/>
      <c r="C8" s="7"/>
      <c r="D8" s="7"/>
      <c r="E8" s="7"/>
      <c r="F8" s="7"/>
      <c r="G8" s="7"/>
      <c r="H8" s="7"/>
      <c r="I8" s="7"/>
      <c r="J8" s="13"/>
      <c r="K8" s="7"/>
      <c r="L8" s="13"/>
    </row>
    <row r="9" ht="21" customHeight="1" spans="1:12">
      <c r="A9" s="8"/>
      <c r="B9" s="8" t="s">
        <v>16</v>
      </c>
      <c r="C9" s="8"/>
      <c r="D9" s="8"/>
      <c r="E9" s="8"/>
      <c r="F9" s="8">
        <f>G9+H9+I9</f>
        <v>153.7</v>
      </c>
      <c r="G9" s="8">
        <v>95.86</v>
      </c>
      <c r="H9" s="8">
        <v>51.15</v>
      </c>
      <c r="I9" s="8">
        <v>6.69</v>
      </c>
      <c r="J9" s="8"/>
      <c r="K9" s="8"/>
      <c r="L9" s="8"/>
    </row>
    <row r="10" ht="50" customHeight="1" spans="1:12">
      <c r="A10" s="8">
        <v>1</v>
      </c>
      <c r="B10" s="8" t="s">
        <v>50</v>
      </c>
      <c r="C10" s="8" t="s">
        <v>18</v>
      </c>
      <c r="D10" s="8" t="s">
        <v>51</v>
      </c>
      <c r="E10" s="8" t="s">
        <v>33</v>
      </c>
      <c r="F10" s="8">
        <v>123.7</v>
      </c>
      <c r="G10" s="8">
        <v>95.86</v>
      </c>
      <c r="H10" s="8">
        <f>F10-G10</f>
        <v>27.84</v>
      </c>
      <c r="I10" s="8"/>
      <c r="J10" s="8"/>
      <c r="K10" s="8"/>
      <c r="L10" s="8"/>
    </row>
    <row r="11" ht="50" customHeight="1" spans="1:12">
      <c r="A11" s="8">
        <v>2</v>
      </c>
      <c r="B11" s="8" t="s">
        <v>52</v>
      </c>
      <c r="C11" s="8" t="s">
        <v>18</v>
      </c>
      <c r="D11" s="8" t="s">
        <v>53</v>
      </c>
      <c r="E11" s="8" t="s">
        <v>54</v>
      </c>
      <c r="F11" s="8">
        <f>H11+I11</f>
        <v>30</v>
      </c>
      <c r="G11" s="8"/>
      <c r="H11" s="8">
        <f>H9-H10</f>
        <v>23.31</v>
      </c>
      <c r="I11" s="8">
        <v>6.69</v>
      </c>
      <c r="J11" s="8"/>
      <c r="K11" s="8"/>
      <c r="L11" s="8"/>
    </row>
    <row r="12" ht="60" customHeight="1" spans="1:1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ht="82" customHeight="1" spans="1:1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ht="55" customHeight="1" spans="1:1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ht="50" customHeight="1" spans="1:12">
      <c r="A15" s="8"/>
      <c r="B15" s="8"/>
      <c r="C15" s="8"/>
      <c r="D15" s="8"/>
      <c r="E15" s="8"/>
      <c r="F15" s="8"/>
      <c r="G15" s="9"/>
      <c r="H15" s="8"/>
      <c r="I15" s="9"/>
      <c r="J15" s="8"/>
      <c r="K15" s="8"/>
      <c r="L15" s="8"/>
    </row>
    <row r="16" ht="50" customHeight="1" spans="1:12">
      <c r="A16" s="8"/>
      <c r="B16" s="8"/>
      <c r="C16" s="8"/>
      <c r="D16" s="8"/>
      <c r="E16" s="8"/>
      <c r="F16" s="9"/>
      <c r="G16" s="9"/>
      <c r="H16" s="9"/>
      <c r="I16" s="9"/>
      <c r="J16" s="8"/>
      <c r="K16" s="8"/>
      <c r="L16" s="8"/>
    </row>
    <row r="17" ht="50" customHeight="1" spans="1:12">
      <c r="A17" s="8"/>
      <c r="B17" s="8"/>
      <c r="C17" s="8"/>
      <c r="D17" s="8"/>
      <c r="E17" s="8"/>
      <c r="F17" s="8"/>
      <c r="G17" s="8"/>
      <c r="H17" s="9"/>
      <c r="I17" s="9"/>
      <c r="J17" s="8"/>
      <c r="K17" s="8"/>
      <c r="L17" s="8"/>
    </row>
    <row r="18" ht="50" customHeight="1" spans="1:12">
      <c r="A18" s="8"/>
      <c r="B18" s="8"/>
      <c r="C18" s="8"/>
      <c r="D18" s="8"/>
      <c r="E18" s="8"/>
      <c r="F18" s="9"/>
      <c r="G18" s="8"/>
      <c r="H18" s="9"/>
      <c r="I18" s="9"/>
      <c r="J18" s="8"/>
      <c r="K18" s="8"/>
      <c r="L18" s="8"/>
    </row>
    <row r="19" ht="50" customHeight="1" spans="1:12">
      <c r="A19" s="8"/>
      <c r="B19" s="8"/>
      <c r="C19" s="8"/>
      <c r="D19" s="8"/>
      <c r="E19" s="8"/>
      <c r="F19" s="9"/>
      <c r="G19" s="9"/>
      <c r="H19" s="9"/>
      <c r="I19" s="9"/>
      <c r="J19" s="8"/>
      <c r="K19" s="8"/>
      <c r="L19" s="8"/>
    </row>
    <row r="20" ht="50" customHeight="1" spans="1:12">
      <c r="A20" s="8"/>
      <c r="B20" s="8"/>
      <c r="C20" s="8"/>
      <c r="D20" s="8"/>
      <c r="E20" s="8"/>
      <c r="F20" s="9"/>
      <c r="G20" s="8"/>
      <c r="H20" s="9"/>
      <c r="I20" s="9"/>
      <c r="J20" s="8"/>
      <c r="K20" s="8"/>
      <c r="L20" s="8"/>
    </row>
    <row r="21" ht="50" customHeight="1" spans="1:12">
      <c r="A21" s="8"/>
      <c r="B21" s="8"/>
      <c r="C21" s="8"/>
      <c r="D21" s="8"/>
      <c r="E21" s="8"/>
      <c r="F21" s="9"/>
      <c r="G21" s="8"/>
      <c r="H21" s="9"/>
      <c r="I21" s="9"/>
      <c r="J21" s="8"/>
      <c r="K21" s="8"/>
      <c r="L21" s="8"/>
    </row>
    <row r="22" ht="50" customHeight="1" spans="1:12">
      <c r="A22" s="8"/>
      <c r="B22" s="8"/>
      <c r="C22" s="8"/>
      <c r="D22" s="8"/>
      <c r="E22" s="8"/>
      <c r="F22" s="9"/>
      <c r="G22" s="8"/>
      <c r="H22" s="9"/>
      <c r="I22" s="9"/>
      <c r="J22" s="8"/>
      <c r="K22" s="8"/>
      <c r="L22" s="8"/>
    </row>
  </sheetData>
  <mergeCells count="18">
    <mergeCell ref="A1:B1"/>
    <mergeCell ref="A2:L2"/>
    <mergeCell ref="K4:L4"/>
    <mergeCell ref="F5:J5"/>
    <mergeCell ref="G6:J6"/>
    <mergeCell ref="A5:A8"/>
    <mergeCell ref="B5:B8"/>
    <mergeCell ref="C5:C8"/>
    <mergeCell ref="D5:D8"/>
    <mergeCell ref="E5:E8"/>
    <mergeCell ref="F6:F8"/>
    <mergeCell ref="G7:G8"/>
    <mergeCell ref="H7:H8"/>
    <mergeCell ref="I7:I8"/>
    <mergeCell ref="J7:J8"/>
    <mergeCell ref="K5:K6"/>
    <mergeCell ref="K7:K8"/>
    <mergeCell ref="L5:L8"/>
  </mergeCells>
  <pageMargins left="0.251388888888889" right="0.251388888888889" top="0.751388888888889" bottom="0.751388888888889" header="0.298611111111111" footer="0.298611111111111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o冰鱼儿o</cp:lastModifiedBy>
  <dcterms:created xsi:type="dcterms:W3CDTF">2023-06-03T05:12:00Z</dcterms:created>
  <dcterms:modified xsi:type="dcterms:W3CDTF">2024-11-04T12:25:55Z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AC4257A1F48B411AA85CCE6C465B5EE6_12</vt:lpwstr>
  </property>
</Properties>
</file>